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lanta\Desktop\"/>
    </mc:Choice>
  </mc:AlternateContent>
  <bookViews>
    <workbookView xWindow="0" yWindow="0" windowWidth="28800" windowHeight="12300"/>
  </bookViews>
  <sheets>
    <sheet name="Lapas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X8" i="1" l="1"/>
</calcChain>
</file>

<file path=xl/sharedStrings.xml><?xml version="1.0" encoding="utf-8"?>
<sst xmlns="http://schemas.openxmlformats.org/spreadsheetml/2006/main" count="73" uniqueCount="47">
  <si>
    <t>Mokyklos pavadinimas</t>
  </si>
  <si>
    <t>Skirtos kokybės krepešelio lėšos, EUR</t>
  </si>
  <si>
    <t>Ugdymo(si) procesas, įvykdytos veiklos</t>
  </si>
  <si>
    <t>Suplanuota panaudoti lėšų, EUR</t>
  </si>
  <si>
    <t>Dalis nuo skirtų lėšų , %</t>
  </si>
  <si>
    <t>Panaudotos lėšos, EUR iki 2022 03 31</t>
  </si>
  <si>
    <t>Panaudotos lėšos, EUR iki 2022 05 31</t>
  </si>
  <si>
    <t xml:space="preserve">Suplanuota panaudoti lėšų, EUR </t>
  </si>
  <si>
    <t>Ugdymosi aplinka, įvykdytos veiklos</t>
  </si>
  <si>
    <t>Suplanuota panaudoti lėšų</t>
  </si>
  <si>
    <t>Bendruomenė, įvykdytos veiklos</t>
  </si>
  <si>
    <t>Ypatumai/ Problematika</t>
  </si>
  <si>
    <t xml:space="preserve">Rokiškio Juozo Tumo-Vaižganto gimnazija
</t>
  </si>
  <si>
    <t xml:space="preserve">157 988 </t>
  </si>
  <si>
    <r>
      <t>1.4. Gamtos mokslų praktinių darbų 
sistemingas ir nuolatinis vykdymas 
pamokose.</t>
    </r>
    <r>
      <rPr>
        <sz val="10"/>
        <color theme="8"/>
        <rFont val="Times New Roman"/>
        <family val="1"/>
        <charset val="186"/>
      </rPr>
      <t xml:space="preserve"> Vyksta nuolat.</t>
    </r>
  </si>
  <si>
    <r>
      <t xml:space="preserve">1.5. Mokytojų skaitmeninio raštingumo tobulinimas įgyvendinant šiuolaikinį ugdymo turinį.                                                         </t>
    </r>
    <r>
      <rPr>
        <sz val="10"/>
        <color rgb="FFFF0000"/>
        <rFont val="Times New Roman"/>
        <family val="1"/>
        <charset val="186"/>
      </rPr>
      <t xml:space="preserve">    Vasario mėn. Ilgalaikės programos „Mokytojų skaitmeninio raštingumo tobulinimas įgyvendinimas šiuolaikinį ugdymo turinį “Modulis Office 365 įrankių panaudojimas pamokose”: Forms, Sway, Power Point ir kt.
Kovo mėn. vyko ilgalikės programos Modulis Microsoft Exel.         Vedė mokytojos: 
J. Matiukaitė, Rokiškio Juozo Tumo-Vaižganto gimnazijos informacinių technologijų mokytoja
I. Laužadienė, Rokiškio Juozo Tumo-Vaižganto gimnazijos anglų kalbos mokytoja
</t>
    </r>
  </si>
  <si>
    <r>
      <t xml:space="preserve">1.7. Skaitmeninių išteklių (mokymo priemonių) naudojimas  pamokose įgyvendinant šiuolaikinį ugdymo turinį. </t>
    </r>
    <r>
      <rPr>
        <sz val="10"/>
        <color theme="8"/>
        <rFont val="Times New Roman"/>
        <family val="1"/>
        <charset val="186"/>
      </rPr>
      <t>Vyksta nuolat.</t>
    </r>
  </si>
  <si>
    <r>
      <t xml:space="preserve">2.5. Socialinio ir emocinio ugdymo LIONS QUEST programos ,,Raktai į sėkmę“ įgyvendinama gimnazijos I- II klasėse. </t>
    </r>
    <r>
      <rPr>
        <sz val="10"/>
        <color rgb="FFFF0000"/>
        <rFont val="Times New Roman"/>
        <family val="1"/>
        <charset val="186"/>
      </rPr>
      <t>Veiklos integruotos į klasių vadovų veiklą.</t>
    </r>
  </si>
  <si>
    <t>2.6.  Mokinių mokymosi poreikiams tenkinti gimnazijos ugdymo plane skiriamos papildomos pamokos.</t>
  </si>
  <si>
    <t>Panaudotos lėšos, EUR iki 2022 10 31</t>
  </si>
  <si>
    <t>Dėl pasikeitusių atsakingų asmenų dalis viešųjų pirkimų įvykdyti balandžio-gegužės mėn. pagal atskirą prašymą (1.1 veikla)</t>
  </si>
  <si>
    <r>
      <t xml:space="preserve">2.1. ,,Romuvos“ padalinio III aukšte (prie psichologo kabineto) įrengiama relaksacinė/ poilsio 
ir susikaupimo erdvė.     </t>
    </r>
    <r>
      <rPr>
        <sz val="10"/>
        <color rgb="FFFF0000"/>
        <rFont val="Times New Roman"/>
        <family val="1"/>
        <charset val="186"/>
      </rPr>
      <t xml:space="preserve">2022-03-23 atliktas reglainerių pirkimas už 1040 eur. 2022-03-30 atliktas minkštasuolių pirkimas už 2831,40 eur, 2022-03-29 atliktas roletų pirkimas už 1440 eur. </t>
    </r>
    <r>
      <rPr>
        <sz val="10"/>
        <color theme="8"/>
        <rFont val="Times New Roman"/>
        <family val="1"/>
        <charset val="186"/>
      </rPr>
      <t>2022-05 erdvėje pakabinti roletai, sustatyti minkštasuoliai. Vyksta užsiėmimai.
S</t>
    </r>
    <r>
      <rPr>
        <sz val="10"/>
        <color rgb="FF00B050"/>
        <rFont val="Times New Roman"/>
        <family val="1"/>
        <charset val="186"/>
      </rPr>
      <t>utaupytos lėšos perkeltos į kitas veiklas (2022-10-11 direkt. įsak. Nr.314a patvirtintas MVTP tikslinimas Nr.1)</t>
    </r>
  </si>
  <si>
    <t>lėšos 2022-02-02</t>
  </si>
  <si>
    <t>18,252,7</t>
  </si>
  <si>
    <r>
      <t>2.7. Mokinių konsultavimas.</t>
    </r>
    <r>
      <rPr>
        <sz val="10"/>
        <color rgb="FFFF0000"/>
        <rFont val="Times New Roman"/>
        <family val="1"/>
        <charset val="186"/>
      </rPr>
      <t xml:space="preserve"> 
Nuo kovo 1 d. iš MK lėšų skirta 
chemijos ir matematikos 
konsultacijoms  4 sav. valandos.</t>
    </r>
    <r>
      <rPr>
        <sz val="10"/>
        <color rgb="FF00B050"/>
        <rFont val="Times New Roman"/>
        <family val="1"/>
        <charset val="186"/>
      </rPr>
      <t xml:space="preserve"> 
</t>
    </r>
    <r>
      <rPr>
        <sz val="10"/>
        <color theme="8" tint="-0.249977111117893"/>
        <rFont val="Times New Roman"/>
        <family val="1"/>
        <charset val="186"/>
      </rPr>
      <t xml:space="preserve">Nuo gegužės  2 d. iš MK skirta 
lėšų  biologijos konsultacijoms 12 val.
</t>
    </r>
    <r>
      <rPr>
        <sz val="10"/>
        <color rgb="FF00B050"/>
        <rFont val="Times New Roman"/>
        <family val="1"/>
        <charset val="186"/>
      </rPr>
      <t>Nuo 2022 m. rugsėjo 2022-2023 m. m. GUP skirtos konsultacijos visiems dalykams (išsk. dorinį ir fizinį ugd.)</t>
    </r>
    <r>
      <rPr>
        <sz val="10"/>
        <color theme="8" tint="-0.249977111117893"/>
        <rFont val="Times New Roman"/>
        <family val="1"/>
        <charset val="186"/>
      </rPr>
      <t xml:space="preserve">
</t>
    </r>
  </si>
  <si>
    <r>
      <t xml:space="preserve">1.1. Senųjų rūmų padalinyje  įrengta gamtos mokslų (biologijos ir chemijos) laboratorija.       </t>
    </r>
    <r>
      <rPr>
        <sz val="10"/>
        <color rgb="FFFF0000"/>
        <rFont val="Times New Roman"/>
        <family val="1"/>
        <charset val="186"/>
      </rPr>
      <t xml:space="preserve">Nespėta įvykdyti pirkimų kovo mėnesį, dėl pirkimus vykdančių darbuotojų pasikeitimo. Atlikti darbai: paruošta laboratorijos baldų techninė specifikacija, planuojami kabineto remonto ir pritaikymo laboratorijai darbai. </t>
    </r>
    <r>
      <rPr>
        <sz val="10"/>
        <color theme="8"/>
        <rFont val="Times New Roman"/>
        <family val="1"/>
        <charset val="186"/>
      </rPr>
      <t xml:space="preserve">Nupirkti laboratoriniai baldai, įranga planuojama atvežti ir sumontuoti 2022 m. lapkričio mėn. </t>
    </r>
  </si>
  <si>
    <r>
      <t xml:space="preserve">1.3. Gamtos mokslų tyrimų ir ilgalaikių projektų vykdymas kitose aplinkose naudojant mobilius tyrimo priemonių rinkinius. 
</t>
    </r>
    <r>
      <rPr>
        <sz val="10"/>
        <color rgb="FFFF0000"/>
        <rFont val="Times New Roman"/>
        <family val="1"/>
        <charset val="186"/>
      </rPr>
      <t xml:space="preserve">Pirkimas įvykdytas 2022-03-30 už 5100 eur. 
</t>
    </r>
    <r>
      <rPr>
        <sz val="10"/>
        <color theme="8"/>
        <rFont val="Times New Roman"/>
        <family val="1"/>
        <charset val="186"/>
      </rPr>
      <t>Gamtos mokslų mobilūs rinkiniai atiduoti fizikos mokytojams. Birželio 1-10 d. atliekami Laukupės upelio eko sistemos vandens ir dirvožemio tyrimai (dalyvaujas 2 chemijos mokytojos+1 fizikos), tyrimuose dalyvauja 95 proc.mokinių.</t>
    </r>
  </si>
  <si>
    <t>lėšos 2022-10-11 po tikslinimo</t>
  </si>
  <si>
    <t>Panaudotos lėšos, EUR iki 2022 12 31</t>
  </si>
  <si>
    <t>Pagalba mokiniui, mokytojui, įvykdytos veiklos</t>
  </si>
  <si>
    <r>
      <t>2.4. Geros savijautos programų 
įgyvendinimas.</t>
    </r>
    <r>
      <rPr>
        <sz val="10"/>
        <color theme="8"/>
        <rFont val="Times New Roman"/>
        <family val="1"/>
        <charset val="186"/>
      </rPr>
      <t xml:space="preserve"> Įvyko 11 "Geros savijautos programos užsiėmimų  (I, II, IV-ų klasių mokiniams). 6 klasėms užsiėmimai suplanuoti 2022 m. rugsėjo mėn. - </t>
    </r>
    <r>
      <rPr>
        <sz val="10"/>
        <color rgb="FF00B050"/>
        <rFont val="Times New Roman"/>
        <family val="1"/>
        <charset val="186"/>
      </rPr>
      <t>įvyko</t>
    </r>
  </si>
  <si>
    <r>
      <t xml:space="preserve">3.1.  Gimnazijos strateginių veiklos gairių ir plano parengimas, jų įgyvendinimo  stebėsenos vykdymas siekiant Kokybės krepšelio projekto veiklų ir gimnazijos vykdyto projekto ,,Geras mokymasis geroje mokykloje“  rezultatų tvarumo, veiksmingo kolegialaus mokymosi ir išskirtinės pasidalintos lyderystės.  </t>
    </r>
    <r>
      <rPr>
        <sz val="10"/>
        <color rgb="FFFF0000"/>
        <rFont val="Times New Roman"/>
        <family val="1"/>
        <charset val="186"/>
      </rPr>
      <t>Viešasis pirkimas paskelbtas 2022-03-31.</t>
    </r>
    <r>
      <rPr>
        <sz val="10"/>
        <color theme="8"/>
        <rFont val="Times New Roman"/>
        <family val="1"/>
        <charset val="186"/>
      </rPr>
      <t xml:space="preserve"> Lektorius nupirktas, sutartis iki 2023 m. IV ketvirčio. 2022-05-03 įvyko lektoriaus susitikimas su darbo grupe. 2022-06-03 įvyks susitikimas su strateginio planavimo darbo grupe, pedagogais, 2022-06-22 įvyko visos gimnazijos bendruomenės  renginys.
</t>
    </r>
    <r>
      <rPr>
        <sz val="10"/>
        <color rgb="FF00B050"/>
        <rFont val="Times New Roman"/>
        <family val="1"/>
        <charset val="186"/>
      </rPr>
      <t xml:space="preserve">2022-10-19 įvyko pakartotinis lektoriaus susitikimas su darbo grupe. 2022-11-18 antrasis gimnazijos bendruomenės renginys. 
</t>
    </r>
    <r>
      <rPr>
        <sz val="10"/>
        <color theme="5" tint="-0.249977111117893"/>
        <rFont val="Times New Roman"/>
        <family val="1"/>
        <charset val="186"/>
      </rPr>
      <t>Strateginisplanas parengtas, lektorius toliau moderuoja jo vykdymą</t>
    </r>
  </si>
  <si>
    <r>
      <t xml:space="preserve">1.10. Sąlygų sudarymas mokytojams demonstruoti inovatyviose ugdymo aplinkose pasiektus rezultatus ir vykdyti metodinę sklaidą gimnazijoje ir už jos ribų
</t>
    </r>
    <r>
      <rPr>
        <sz val="10"/>
        <color theme="5" tint="-0.249977111117893"/>
        <rFont val="Times New Roman"/>
        <family val="1"/>
        <charset val="186"/>
      </rPr>
      <t>Numatyta 2023 m. kovo-balandžio mėn.</t>
    </r>
  </si>
  <si>
    <t>Panaudotos lėšos, EUR iki 2023 02 28</t>
  </si>
  <si>
    <t>Panaudotos lėšos, EUR iki 2023 04 30</t>
  </si>
  <si>
    <t>lėšos 2023-06-28 po tikslinimo</t>
  </si>
  <si>
    <t>Panaudotos lėšos, EUR iki 2023 06 30</t>
  </si>
  <si>
    <r>
      <t xml:space="preserve">Suskaičiavus sutaupytas lėšas 
2022 m. IV ketv. bus vykdomi papildomi viešieji pirkimai už 2000 Eur (2.3. veikla) (2022-10-11 direkt. įsak. Nr.314a patvirtintas MVTP tikslinimas Nr.1)
</t>
    </r>
    <r>
      <rPr>
        <sz val="10"/>
        <color rgb="FF7030A0"/>
        <rFont val="Times New Roman"/>
        <family val="1"/>
        <charset val="186"/>
      </rPr>
      <t>2023 m. birželio mėn perskirstytos sutaupytos lėšos (Rokiškio raj. savivaldybės administracijos 2023-06-28 raštas Nr. SD-172)</t>
    </r>
  </si>
  <si>
    <r>
      <t xml:space="preserve">Dėl pasikeitusių atsakingų asmenų dalis viešųjų pirkimų įvykdyti balandžio-gegužės mėn. pagal atskirą prašymą (1.2 veikla)
</t>
    </r>
    <r>
      <rPr>
        <sz val="10"/>
        <color rgb="FF00B050"/>
        <rFont val="Times New Roman"/>
        <family val="1"/>
        <charset val="186"/>
      </rPr>
      <t xml:space="preserve">Suskaičiavus sutaupytas lėšas 2022 m. IV ketv. bus vykdomi papildomi viešieji pirkimai už 1454,23 Eur (1.2., 2.2. veiklos) (2022-10-11 direkt. įsak. Nr.314a patvirtintas MVTP tikslinimas Nr.1)
</t>
    </r>
    <r>
      <rPr>
        <sz val="10"/>
        <color rgb="FF7030A0"/>
        <rFont val="Times New Roman"/>
        <family val="1"/>
        <charset val="186"/>
      </rPr>
      <t>2023 m. birželio mėn perskirstytos sutaupytos lėšos (Rokiškio raj. savivaldybės administracijos 2023-06-28 raštas Nr. SD-172)</t>
    </r>
  </si>
  <si>
    <t>2023 m. birželio mėn 
perskirstytos sutaupytos lėšos
 (Rokiškio raj. Savivaldybės
 administracijos 2023-06-28
 raštas Nr. SD-172)</t>
  </si>
  <si>
    <r>
      <t xml:space="preserve">1.8.Gimnazijos I-II klasių mokinių 
projektinės veiklos organizavimas. </t>
    </r>
    <r>
      <rPr>
        <sz val="10"/>
        <color theme="8"/>
        <rFont val="Times New Roman"/>
        <family val="1"/>
        <charset val="186"/>
      </rPr>
      <t xml:space="preserve">Veikla vykdoma; konferencija 2022 m. birželio 8 d. įvyko. 99,61 EUR išleista medžiagoms (technologijų projektas). </t>
    </r>
    <r>
      <rPr>
        <sz val="10"/>
        <color rgb="FF00B050"/>
        <rFont val="Times New Roman"/>
        <family val="1"/>
        <charset val="186"/>
      </rPr>
      <t>Kita konferencija planuojamaa 2023 m. birželio mėn.</t>
    </r>
    <r>
      <rPr>
        <sz val="10"/>
        <color theme="8"/>
        <rFont val="Times New Roman"/>
        <family val="1"/>
        <charset val="186"/>
      </rPr>
      <t xml:space="preserve"> 
</t>
    </r>
    <r>
      <rPr>
        <sz val="10"/>
        <color theme="5" tint="-0.249977111117893"/>
        <rFont val="Times New Roman"/>
        <family val="1"/>
        <charset val="186"/>
      </rPr>
      <t xml:space="preserve">Sausio-vasario mėn. įsigytos medžiagos projektams 434,98 eurus. Konferencija  įvyko 2023-06-03
</t>
    </r>
    <r>
      <rPr>
        <sz val="10"/>
        <color rgb="FF7030A0"/>
        <rFont val="Times New Roman"/>
        <family val="1"/>
        <charset val="186"/>
      </rPr>
      <t>2023 m. birželio mėn. perskirsčius sutaupytas lėšas veiklai papildomai skirta 1025,54 Eur (Rokiškio raj. savivaldybės administracijos 2023-06-28 raštas Nr. SD-172)</t>
    </r>
  </si>
  <si>
    <r>
      <t xml:space="preserve">1.9. Gabių ir talentingų mokinių ugdymas – dalyvavimas gimnaziją reprezentuojančiuose renginiuose, konkursuose, olimpiadose, edukacinėse išvykose ir pan. </t>
    </r>
    <r>
      <rPr>
        <sz val="10"/>
        <color theme="8"/>
        <rFont val="Times New Roman"/>
        <family val="1"/>
        <charset val="186"/>
      </rPr>
      <t xml:space="preserve">Išvyka į KTU akademiko J. Janickio chemikų konkursą (8 mokiniai , 72,15 Eur išleista kurui. Edukacinė-vakarinė  programa Lietuvos etnokosmologijos muziejuje, 54, 00 EUR.
</t>
    </r>
    <r>
      <rPr>
        <sz val="10"/>
        <color rgb="FF002060"/>
        <rFont val="Times New Roman"/>
        <family val="1"/>
        <charset val="186"/>
      </rPr>
      <t>Išvyka į Vilnių ,,Sostinės senamiestis, jo kiemeliai. VU". Kuras 300, gido paslauga 60 Eur</t>
    </r>
    <r>
      <rPr>
        <sz val="10"/>
        <color theme="8"/>
        <rFont val="Times New Roman"/>
        <family val="1"/>
        <charset val="186"/>
      </rPr>
      <t xml:space="preserve">
</t>
    </r>
    <r>
      <rPr>
        <sz val="10"/>
        <color theme="5" tint="-0.249977111117893"/>
        <rFont val="Times New Roman"/>
        <family val="1"/>
        <charset val="186"/>
      </rPr>
      <t xml:space="preserve">Vasario mėn konkursas ,,Tavo žvilgsnis" - dalyvių mokestis. 
</t>
    </r>
    <r>
      <rPr>
        <sz val="10"/>
        <color rgb="FF00B050"/>
        <rFont val="Times New Roman"/>
        <family val="1"/>
        <charset val="186"/>
      </rPr>
      <t xml:space="preserve">2023 m. birželio 13 d. išvyka į Rygo sautomobilių muziejų ir zoologijos sodą, Latvijos sostinės senamiestį  (ekskursija su gidu) - 988,13 Eur
</t>
    </r>
    <r>
      <rPr>
        <sz val="10"/>
        <color rgb="FF7030A0"/>
        <rFont val="Times New Roman"/>
        <family val="1"/>
        <charset val="186"/>
      </rPr>
      <t>2023 m. birželio mėn. perskirsčius sutaupytas lėšas veiklai papildomai skirta 666,25 Eur (Rokiškio raj. savivaldybės administracijos 2023-06-28 raštas Nr. SD-172)</t>
    </r>
  </si>
  <si>
    <r>
      <t xml:space="preserve">2.2. Relaksacinės/ poilsio ir susikaupimo erdvės įveiklinimas su metodinėmis priemonėmis psichologui ir klasių vadovams. </t>
    </r>
    <r>
      <rPr>
        <sz val="10"/>
        <color rgb="FFFF0000"/>
        <rFont val="Times New Roman"/>
        <family val="1"/>
        <charset val="186"/>
      </rPr>
      <t xml:space="preserve">Neatlikti viešieji pirkimai, nes pabrango prekės, todėl nebetelpama į susiplanuotą pirkimų vertę. Galutinai suskaičiavus sutaupytas lėšas, bus prašoma perkelti jas į trūkstamų lėšų eilutes. </t>
    </r>
    <r>
      <rPr>
        <sz val="10"/>
        <color theme="8"/>
        <rFont val="Times New Roman"/>
        <family val="1"/>
        <charset val="186"/>
      </rPr>
      <t xml:space="preserve">Suskaičiavus sutaupytas lėšas 2022 m. IV ketv. bus perkamos priemonės psichologui, kl.vadovams; </t>
    </r>
    <r>
      <rPr>
        <sz val="10"/>
        <color rgb="FFFF0000"/>
        <rFont val="Times New Roman"/>
        <family val="1"/>
        <charset val="186"/>
      </rPr>
      <t xml:space="preserve">papildomai skirta </t>
    </r>
    <r>
      <rPr>
        <b/>
        <sz val="10"/>
        <color rgb="FFFF0000"/>
        <rFont val="Times New Roman"/>
        <family val="1"/>
        <charset val="186"/>
      </rPr>
      <t>290 Eur</t>
    </r>
    <r>
      <rPr>
        <sz val="10"/>
        <color theme="8"/>
        <rFont val="Times New Roman"/>
        <family val="1"/>
        <charset val="186"/>
      </rPr>
      <t xml:space="preserve"> (2022-10-11 direkt. įsak. Nr.314a patvirtintas MVTP tikslinimas Nr.1)
</t>
    </r>
    <r>
      <rPr>
        <sz val="10"/>
        <color theme="8" tint="-0.499984740745262"/>
        <rFont val="Times New Roman"/>
        <family val="1"/>
        <charset val="186"/>
      </rPr>
      <t xml:space="preserve">IV ketv. priemonės įsigytos, pradėtos naudoti; </t>
    </r>
    <r>
      <rPr>
        <b/>
        <u/>
        <sz val="10"/>
        <color rgb="FFFF0066"/>
        <rFont val="Times New Roman"/>
        <family val="1"/>
        <charset val="186"/>
      </rPr>
      <t xml:space="preserve">sutaupyta 4,1 Eur
</t>
    </r>
    <r>
      <rPr>
        <sz val="10"/>
        <color rgb="FF7030A0"/>
        <rFont val="Times New Roman"/>
        <family val="1"/>
        <charset val="186"/>
      </rPr>
      <t>Sutaupytos lėšos pervestos 1.8. veiklai (Rokiškio raj. savivaldybės administracijos 2023-06-28 raštas Nr. SD-172)</t>
    </r>
  </si>
  <si>
    <r>
      <t xml:space="preserve">2.3. Senųjų rūmų padalinyje įrengta poilsio ir susikaupimo erdvė. 
</t>
    </r>
    <r>
      <rPr>
        <sz val="10"/>
        <color rgb="FFFF0000"/>
        <rFont val="Times New Roman"/>
        <family val="1"/>
        <charset val="186"/>
      </rPr>
      <t xml:space="preserve">Pradėta įgyvendinti - skirtos patalpos. </t>
    </r>
    <r>
      <rPr>
        <sz val="10"/>
        <color theme="8"/>
        <rFont val="Times New Roman"/>
        <family val="1"/>
        <charset val="186"/>
      </rPr>
      <t xml:space="preserve">Mokiniai leidžia laiką pertraukų metu.
</t>
    </r>
    <r>
      <rPr>
        <sz val="10"/>
        <color rgb="FF00B050"/>
        <rFont val="Times New Roman"/>
        <family val="1"/>
        <charset val="186"/>
      </rPr>
      <t>Suskaičiavus sutaupytas lėšas 2022 m. IV ketv. bus perkami moduliniai minštasuoliai mokinių poilsiui,</t>
    </r>
    <r>
      <rPr>
        <b/>
        <sz val="10"/>
        <color rgb="FFFF0000"/>
        <rFont val="Times New Roman"/>
        <family val="1"/>
        <charset val="186"/>
      </rPr>
      <t xml:space="preserve"> skirta 2000 Eur</t>
    </r>
    <r>
      <rPr>
        <sz val="10"/>
        <color rgb="FF00B050"/>
        <rFont val="Times New Roman"/>
        <family val="1"/>
        <charset val="186"/>
      </rPr>
      <t xml:space="preserve"> (2022-10-11 direkt. įsak. Nr.314a patvirtintas MVTP tikslinimas Nr.1)
</t>
    </r>
    <r>
      <rPr>
        <sz val="10"/>
        <color theme="8" tint="-0.499984740745262"/>
        <rFont val="Times New Roman"/>
        <family val="1"/>
        <charset val="186"/>
      </rPr>
      <t>IV ketv. minkštasuoliai įsigyti, sausio mėn. baigiama tvarkyyti erdvė;</t>
    </r>
    <r>
      <rPr>
        <b/>
        <u/>
        <sz val="10"/>
        <color theme="8" tint="-0.499984740745262"/>
        <rFont val="Times New Roman"/>
        <family val="1"/>
        <charset val="186"/>
      </rPr>
      <t xml:space="preserve"> </t>
    </r>
    <r>
      <rPr>
        <b/>
        <u/>
        <sz val="10"/>
        <color rgb="FFFF0066"/>
        <rFont val="Times New Roman"/>
        <family val="1"/>
        <charset val="186"/>
      </rPr>
      <t xml:space="preserve">sutaupyta 451,2 Eur
</t>
    </r>
    <r>
      <rPr>
        <sz val="10"/>
        <color rgb="FF7030A0"/>
        <rFont val="Times New Roman"/>
        <family val="1"/>
        <charset val="186"/>
      </rPr>
      <t xml:space="preserve">
Sutaupytos lėšos pervestos 1.8. veiklai (Rokiškio raj. savivaldybės administracijos 2023-06-28 raštas Nr. SD-172)</t>
    </r>
  </si>
  <si>
    <r>
      <t>2.8. Mokytojų konsultantų pagalba mokiniams.</t>
    </r>
    <r>
      <rPr>
        <sz val="10"/>
        <color theme="8"/>
        <rFont val="Times New Roman"/>
        <family val="1"/>
        <charset val="186"/>
      </rPr>
      <t xml:space="preserve"> Išmokėtas darbo užmokestis mokytojams konsultantams balandžio mėn. 2924,61, išmokėtas darbo užmokestis mokytojams konsultantams gegužės mėn. - 2924,61.
</t>
    </r>
    <r>
      <rPr>
        <sz val="10"/>
        <color rgb="FF00B050"/>
        <rFont val="Times New Roman"/>
        <family val="1"/>
        <charset val="186"/>
      </rPr>
      <t xml:space="preserve">Nuo 2022 m. rugsėjo tęsiama mokytojų konsultantų veikla
</t>
    </r>
    <r>
      <rPr>
        <sz val="10"/>
        <color rgb="FF7030A0"/>
        <rFont val="Times New Roman"/>
        <family val="1"/>
        <charset val="186"/>
      </rPr>
      <t>Sutaupytos lėšos pervestos 1.8. veiklai (Rokiškio raj. savivaldybės administracijos 2023-06-28 raštas Nr. SD-172)</t>
    </r>
  </si>
  <si>
    <r>
      <t xml:space="preserve">1.2. Romuvos padalinyje  įrengta darbo su elektra  laboratorija ,,Bella“ .     </t>
    </r>
    <r>
      <rPr>
        <sz val="10"/>
        <color rgb="FFFF0000"/>
        <rFont val="Times New Roman"/>
        <family val="1"/>
        <charset val="186"/>
      </rPr>
      <t xml:space="preserve">Nespėta įvykdyti pirkimų kovo mėnesį, dėl pirkimus vykdančių darbuotojų pasikeitimo. Atlikti darbai: ruošiama laboratorijos baldų techninė specifikacija, planuojami kabineto remonto ir elektrifikacijos darbai. </t>
    </r>
    <r>
      <rPr>
        <sz val="10"/>
        <color theme="9"/>
        <rFont val="Times New Roman"/>
        <family val="1"/>
        <charset val="186"/>
      </rPr>
      <t xml:space="preserve">Tiekėjas parašė garantinį raštą, kad Geigerio-Miulerio  jutiklis bus gautas tik rudenį, todėl tyrimų negalima atlikti. </t>
    </r>
    <r>
      <rPr>
        <sz val="10"/>
        <color theme="8" tint="-0.249977111117893"/>
        <rFont val="Times New Roman"/>
        <family val="1"/>
        <charset val="186"/>
      </rPr>
      <t xml:space="preserve">Nupirkti laboratoriniai baldai, įranga planuojama atvežti ir sumontuoti 2022 m. lapkričio mėn. 
</t>
    </r>
    <r>
      <rPr>
        <sz val="10"/>
        <color rgb="FF00B050"/>
        <rFont val="Times New Roman"/>
        <family val="1"/>
        <charset val="186"/>
      </rPr>
      <t>Suskaičiavus sutaupytas lėšas 2022 m. IV ketv. bus perkama papildomos įrangos,</t>
    </r>
    <r>
      <rPr>
        <sz val="10"/>
        <color rgb="FFFF0066"/>
        <rFont val="Times New Roman"/>
        <family val="1"/>
        <charset val="186"/>
      </rPr>
      <t xml:space="preserve"> </t>
    </r>
    <r>
      <rPr>
        <b/>
        <sz val="10"/>
        <color rgb="FFFF0066"/>
        <rFont val="Times New Roman"/>
        <family val="1"/>
        <charset val="186"/>
      </rPr>
      <t>skirta 1165,11 Eur</t>
    </r>
    <r>
      <rPr>
        <sz val="10"/>
        <color rgb="FFFF0066"/>
        <rFont val="Times New Roman"/>
        <family val="1"/>
        <charset val="186"/>
      </rPr>
      <t xml:space="preserve"> </t>
    </r>
    <r>
      <rPr>
        <sz val="10"/>
        <color rgb="FF00B050"/>
        <rFont val="Times New Roman"/>
        <family val="1"/>
        <charset val="186"/>
      </rPr>
      <t xml:space="preserve">(2022-10-11 direkt. įsak. Nr.314a patvirtintas MVTP tikslinimas Nr.1) 
  </t>
    </r>
    <r>
      <rPr>
        <sz val="10"/>
        <color rgb="FFC00000"/>
        <rFont val="Times New Roman"/>
        <family val="1"/>
        <charset val="186"/>
      </rPr>
      <t>Laboratorija nebaigta montuoti, papildomos lėšos neįsisavintos, nes dalis įrangos nekokybiška, tiekėjai įsipareigojo 2023 m. I ketv. pakeisti
Nuo vasario vidurio laboratorijoje vyksta užsiėmimai, sąskaitos nebaigtos apmokėti, nes tiekėjai jų kol kas visų nepristatė.</t>
    </r>
    <r>
      <rPr>
        <sz val="10"/>
        <color rgb="FF7030A0"/>
        <rFont val="Times New Roman"/>
        <family val="1"/>
        <charset val="186"/>
      </rPr>
      <t xml:space="preserve">
Apmokėjus vėluojančias sąskaitas likusios lėšos (858,18 Eur) pervestos 1.8. ir 1.9. veikloms (Rokiškio raj. savivaldybės administracijos 2023-06-28 raštas Nr. SD-172)</t>
    </r>
  </si>
  <si>
    <r>
      <t xml:space="preserve"> 1.6. Mokymo(si) aplinkos pagerinimas, aprūpinant kabinetus šiuolaikinėmis mokymo priemonėmis ir apmokant mokytojus darbui su nauja įranga. 
</t>
    </r>
    <r>
      <rPr>
        <sz val="10"/>
        <color rgb="FFFF0000"/>
        <rFont val="Times New Roman"/>
        <family val="1"/>
        <charset val="186"/>
      </rPr>
      <t xml:space="preserve">2022-03-29 įvykdytas pirkimas interaktyviems ekranams už 23800 eur, 2022-03-23 įvykdytas pirkimas konferencinei įrangai už 1590,91 eur. 2022-03-16 įvykdytas pirkimas skaitmeniniams televizoriams už 2244,20 eur. 
</t>
    </r>
    <r>
      <rPr>
        <sz val="10"/>
        <color rgb="FF00B050"/>
        <rFont val="Times New Roman"/>
        <family val="1"/>
        <charset val="186"/>
      </rPr>
      <t xml:space="preserve">7 intearaktyvūs ekranai sumontuoti rugsėjo mėn. gavus tinkamus laikyklius, spalio 6 d. pardavėjo lėšomis vyko 3 akad. val. mokymai mokytojams, kaip  naudotis ekranais. Konferencinė įranga sumontuota abiejų padalinių anglų k. kabinetuose. Skaitmeniniai televizoriai sumontuoti "Romuvos" padalinio paskirtuose lituanistų kabinetuose. Sutaupytos lėšos perskirstytos (2022-10-11 direkt. įsak. Nr.314a patvirtintas MVTP tikslinimas Nr.1)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</si>
</sst>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8" x14ac:knownFonts="1">
    <font>
      <sz val="11"/>
      <color theme="1"/>
      <name val="Calibri"/>
      <family val="2"/>
      <charset val="186"/>
      <scheme val="minor"/>
    </font>
    <font>
      <sz val="11"/>
      <color theme="1"/>
      <name val="Calibri"/>
      <family val="2"/>
      <charset val="186"/>
      <scheme val="minor"/>
    </font>
    <font>
      <b/>
      <sz val="10"/>
      <color theme="1"/>
      <name val="Times New Roman"/>
      <family val="1"/>
      <charset val="186"/>
    </font>
    <font>
      <sz val="10"/>
      <color theme="1"/>
      <name val="Times New Roman"/>
      <family val="1"/>
      <charset val="186"/>
    </font>
    <font>
      <b/>
      <sz val="10"/>
      <color rgb="FFFF0000"/>
      <name val="Times New Roman"/>
      <family val="1"/>
      <charset val="186"/>
    </font>
    <font>
      <b/>
      <sz val="10"/>
      <name val="Times New Roman"/>
      <family val="1"/>
      <charset val="186"/>
    </font>
    <font>
      <sz val="10"/>
      <color rgb="FFFF0000"/>
      <name val="Times New Roman"/>
      <family val="1"/>
      <charset val="186"/>
    </font>
    <font>
      <sz val="10"/>
      <color theme="8"/>
      <name val="Times New Roman"/>
      <family val="1"/>
      <charset val="186"/>
    </font>
    <font>
      <sz val="10"/>
      <color theme="5"/>
      <name val="Times New Roman"/>
      <family val="1"/>
      <charset val="186"/>
    </font>
    <font>
      <sz val="10"/>
      <color theme="9"/>
      <name val="Times New Roman"/>
      <family val="1"/>
      <charset val="186"/>
    </font>
    <font>
      <sz val="10"/>
      <color rgb="FF00B050"/>
      <name val="Times New Roman"/>
      <family val="1"/>
      <charset val="186"/>
    </font>
    <font>
      <sz val="10"/>
      <color rgb="FF00B0F0"/>
      <name val="Times New Roman"/>
      <family val="1"/>
      <charset val="186"/>
    </font>
    <font>
      <sz val="10"/>
      <color theme="8" tint="-0.249977111117893"/>
      <name val="Times New Roman"/>
      <family val="1"/>
      <charset val="186"/>
    </font>
    <font>
      <sz val="10"/>
      <color rgb="FFCC0000"/>
      <name val="Times New Roman"/>
      <family val="1"/>
      <charset val="186"/>
    </font>
    <font>
      <sz val="10"/>
      <color theme="8" tint="-0.499984740745262"/>
      <name val="Times New Roman"/>
      <family val="1"/>
      <charset val="186"/>
    </font>
    <font>
      <b/>
      <u/>
      <sz val="10"/>
      <color theme="8" tint="-0.499984740745262"/>
      <name val="Times New Roman"/>
      <family val="1"/>
      <charset val="186"/>
    </font>
    <font>
      <sz val="10"/>
      <color rgb="FF002060"/>
      <name val="Times New Roman"/>
      <family val="1"/>
      <charset val="186"/>
    </font>
    <font>
      <b/>
      <u/>
      <sz val="10"/>
      <color rgb="FFFF0066"/>
      <name val="Times New Roman"/>
      <family val="1"/>
      <charset val="186"/>
    </font>
    <font>
      <sz val="10"/>
      <color rgb="FFFF0066"/>
      <name val="Times New Roman"/>
      <family val="1"/>
      <charset val="186"/>
    </font>
    <font>
      <b/>
      <sz val="10"/>
      <color rgb="FFFF0066"/>
      <name val="Times New Roman"/>
      <family val="1"/>
      <charset val="186"/>
    </font>
    <font>
      <sz val="11"/>
      <color theme="1"/>
      <name val="Times New Roman"/>
      <family val="1"/>
      <charset val="186"/>
    </font>
    <font>
      <sz val="10"/>
      <color theme="5" tint="-0.249977111117893"/>
      <name val="Times New Roman"/>
      <family val="1"/>
      <charset val="186"/>
    </font>
    <font>
      <sz val="11"/>
      <color theme="5" tint="-0.249977111117893"/>
      <name val="Times New Roman"/>
      <family val="1"/>
      <charset val="186"/>
    </font>
    <font>
      <b/>
      <sz val="10"/>
      <color theme="5" tint="-0.249977111117893"/>
      <name val="Times New Roman"/>
      <family val="1"/>
      <charset val="186"/>
    </font>
    <font>
      <sz val="10"/>
      <color rgb="FFC00000"/>
      <name val="Times New Roman"/>
      <family val="1"/>
      <charset val="186"/>
    </font>
    <font>
      <sz val="10"/>
      <color rgb="FF7030A0"/>
      <name val="Times New Roman"/>
      <family val="1"/>
      <charset val="186"/>
    </font>
    <font>
      <b/>
      <sz val="10"/>
      <color rgb="FF7030A0"/>
      <name val="Times New Roman"/>
      <family val="1"/>
      <charset val="186"/>
    </font>
    <font>
      <b/>
      <sz val="12"/>
      <color rgb="FF7030A0"/>
      <name val="Times New Roman"/>
      <family val="1"/>
      <charset val="186"/>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CCCC"/>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CCCFF"/>
        <bgColor indexed="64"/>
      </patternFill>
    </fill>
  </fills>
  <borders count="8">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71">
    <xf numFmtId="0" fontId="0" fillId="0" borderId="0" xfId="0"/>
    <xf numFmtId="0" fontId="2" fillId="0" borderId="1" xfId="0" applyFont="1" applyBorder="1" applyAlignment="1">
      <alignment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xf numFmtId="0" fontId="3" fillId="0" borderId="0" xfId="0" applyFont="1"/>
    <xf numFmtId="0" fontId="2" fillId="0" borderId="3" xfId="0" applyFont="1" applyBorder="1" applyAlignment="1">
      <alignment vertical="top" wrapText="1"/>
    </xf>
    <xf numFmtId="0" fontId="2" fillId="0" borderId="3" xfId="0" applyFont="1" applyBorder="1" applyAlignment="1">
      <alignment horizontal="center" vertical="top"/>
    </xf>
    <xf numFmtId="0" fontId="3" fillId="0" borderId="3" xfId="0" applyFont="1" applyBorder="1" applyAlignment="1">
      <alignment horizontal="left" vertical="top" wrapText="1"/>
    </xf>
    <xf numFmtId="0" fontId="3" fillId="0" borderId="3" xfId="0" applyFont="1" applyBorder="1" applyAlignment="1">
      <alignment vertical="top" wrapText="1"/>
    </xf>
    <xf numFmtId="0" fontId="2" fillId="0" borderId="3" xfId="0" applyFont="1" applyBorder="1" applyAlignment="1">
      <alignment horizontal="center" vertical="center"/>
    </xf>
    <xf numFmtId="0" fontId="3" fillId="0" borderId="0" xfId="0" applyFont="1" applyAlignment="1">
      <alignment vertical="center"/>
    </xf>
    <xf numFmtId="0" fontId="3" fillId="2" borderId="3" xfId="0" applyFont="1" applyFill="1" applyBorder="1" applyAlignment="1">
      <alignment horizontal="center" vertical="center"/>
    </xf>
    <xf numFmtId="0" fontId="3" fillId="0" borderId="3" xfId="0" applyFont="1" applyBorder="1"/>
    <xf numFmtId="9" fontId="2" fillId="0" borderId="3" xfId="1" applyFont="1" applyBorder="1" applyAlignment="1">
      <alignment horizontal="center" vertical="center"/>
    </xf>
    <xf numFmtId="3" fontId="2" fillId="0" borderId="3" xfId="0" applyNumberFormat="1" applyFont="1" applyBorder="1" applyAlignment="1">
      <alignment horizontal="center" vertical="center"/>
    </xf>
    <xf numFmtId="0" fontId="3" fillId="0" borderId="3" xfId="0" applyFont="1" applyBorder="1" applyAlignment="1">
      <alignment horizontal="justify" vertical="top" wrapText="1"/>
    </xf>
    <xf numFmtId="0" fontId="4" fillId="0" borderId="3" xfId="0" applyFont="1" applyBorder="1" applyAlignment="1">
      <alignment horizontal="left" vertical="top"/>
    </xf>
    <xf numFmtId="0" fontId="3" fillId="3" borderId="5" xfId="0" applyFont="1" applyFill="1" applyBorder="1"/>
    <xf numFmtId="0" fontId="3" fillId="3" borderId="3" xfId="0" applyFont="1" applyFill="1" applyBorder="1" applyAlignment="1">
      <alignment horizontal="left" vertical="top"/>
    </xf>
    <xf numFmtId="0" fontId="5" fillId="3" borderId="5" xfId="0" applyFont="1" applyFill="1" applyBorder="1" applyAlignment="1">
      <alignment horizontal="right" vertical="center"/>
    </xf>
    <xf numFmtId="0" fontId="5" fillId="3" borderId="3" xfId="0" applyFont="1" applyFill="1" applyBorder="1" applyAlignment="1">
      <alignment horizontal="right"/>
    </xf>
    <xf numFmtId="0" fontId="3" fillId="0" borderId="3" xfId="0" applyFont="1" applyBorder="1" applyAlignment="1">
      <alignment horizontal="right" vertical="center" wrapText="1"/>
    </xf>
    <xf numFmtId="0" fontId="3" fillId="0" borderId="3" xfId="0" applyFont="1" applyBorder="1" applyAlignment="1">
      <alignment horizontal="right" vertical="center"/>
    </xf>
    <xf numFmtId="10" fontId="3" fillId="0" borderId="3" xfId="1" applyNumberFormat="1" applyFont="1" applyBorder="1" applyAlignment="1">
      <alignment horizontal="right" vertical="center"/>
    </xf>
    <xf numFmtId="3" fontId="5" fillId="3" borderId="5" xfId="0" applyNumberFormat="1" applyFont="1" applyFill="1" applyBorder="1"/>
    <xf numFmtId="3" fontId="5" fillId="3" borderId="5" xfId="0" applyNumberFormat="1" applyFont="1" applyFill="1" applyBorder="1" applyAlignment="1">
      <alignment horizontal="right"/>
    </xf>
    <xf numFmtId="3" fontId="3" fillId="0" borderId="3" xfId="0" applyNumberFormat="1" applyFont="1" applyBorder="1" applyAlignment="1">
      <alignment horizontal="right" vertical="center"/>
    </xf>
    <xf numFmtId="3" fontId="3" fillId="0" borderId="3" xfId="0" applyNumberFormat="1" applyFont="1" applyBorder="1" applyAlignment="1">
      <alignment horizontal="right" vertical="center" wrapText="1"/>
    </xf>
    <xf numFmtId="0" fontId="5" fillId="3" borderId="3" xfId="0" applyFont="1" applyFill="1" applyBorder="1"/>
    <xf numFmtId="0" fontId="5" fillId="3" borderId="5" xfId="0" applyFont="1" applyFill="1" applyBorder="1"/>
    <xf numFmtId="0" fontId="2" fillId="4" borderId="4" xfId="0" applyFont="1" applyFill="1" applyBorder="1" applyAlignment="1">
      <alignment horizontal="center" vertical="center" wrapText="1"/>
    </xf>
    <xf numFmtId="0" fontId="3" fillId="4" borderId="3" xfId="0" applyFont="1" applyFill="1" applyBorder="1" applyAlignment="1">
      <alignment horizontal="right" vertical="center" wrapText="1"/>
    </xf>
    <xf numFmtId="10" fontId="3" fillId="4" borderId="3" xfId="1" applyNumberFormat="1" applyFont="1" applyFill="1" applyBorder="1" applyAlignment="1">
      <alignment horizontal="right" vertical="center"/>
    </xf>
    <xf numFmtId="0" fontId="2" fillId="4" borderId="3" xfId="0" applyFont="1" applyFill="1" applyBorder="1" applyAlignment="1">
      <alignment horizontal="center" vertical="center"/>
    </xf>
    <xf numFmtId="9" fontId="2" fillId="4" borderId="3" xfId="1" applyFont="1" applyFill="1" applyBorder="1" applyAlignment="1">
      <alignment horizontal="center" vertical="center"/>
    </xf>
    <xf numFmtId="0" fontId="3" fillId="4" borderId="3" xfId="0" applyFont="1" applyFill="1" applyBorder="1" applyAlignment="1">
      <alignment horizontal="right" vertical="center"/>
    </xf>
    <xf numFmtId="0" fontId="3" fillId="4" borderId="3" xfId="0" applyFont="1" applyFill="1" applyBorder="1"/>
    <xf numFmtId="0" fontId="2" fillId="4" borderId="3" xfId="0" applyFont="1" applyFill="1" applyBorder="1" applyAlignment="1">
      <alignment horizontal="center" vertical="center" wrapText="1"/>
    </xf>
    <xf numFmtId="0" fontId="2" fillId="4" borderId="3" xfId="0" applyFont="1" applyFill="1" applyBorder="1"/>
    <xf numFmtId="0" fontId="2" fillId="5" borderId="4" xfId="0" applyFont="1" applyFill="1" applyBorder="1" applyAlignment="1">
      <alignment horizontal="center" vertical="center" wrapText="1"/>
    </xf>
    <xf numFmtId="0" fontId="3" fillId="5" borderId="3" xfId="0" applyFont="1" applyFill="1" applyBorder="1" applyAlignment="1">
      <alignment horizontal="right" vertical="center" wrapText="1"/>
    </xf>
    <xf numFmtId="0" fontId="2" fillId="5" borderId="3" xfId="0" applyFont="1" applyFill="1" applyBorder="1" applyAlignment="1">
      <alignment horizontal="center" vertical="center"/>
    </xf>
    <xf numFmtId="9" fontId="2" fillId="5" borderId="3" xfId="1" applyFont="1" applyFill="1" applyBorder="1" applyAlignment="1">
      <alignment horizontal="center" vertical="center"/>
    </xf>
    <xf numFmtId="0" fontId="3" fillId="5" borderId="3" xfId="0" applyFont="1" applyFill="1" applyBorder="1" applyAlignment="1">
      <alignment horizontal="right" vertical="center"/>
    </xf>
    <xf numFmtId="0" fontId="3" fillId="5" borderId="3" xfId="0" applyFont="1" applyFill="1" applyBorder="1"/>
    <xf numFmtId="0" fontId="2" fillId="5" borderId="3" xfId="0" applyFont="1" applyFill="1" applyBorder="1" applyAlignment="1">
      <alignment horizontal="center" vertical="center" wrapText="1"/>
    </xf>
    <xf numFmtId="0" fontId="2" fillId="5" borderId="3" xfId="0" applyFont="1" applyFill="1" applyBorder="1"/>
    <xf numFmtId="0" fontId="8" fillId="0" borderId="3" xfId="0" applyFont="1" applyBorder="1"/>
    <xf numFmtId="0" fontId="8" fillId="4" borderId="3" xfId="0" applyFont="1" applyFill="1" applyBorder="1"/>
    <xf numFmtId="0" fontId="8" fillId="5" borderId="3" xfId="0" applyFont="1" applyFill="1" applyBorder="1"/>
    <xf numFmtId="0" fontId="7" fillId="4" borderId="3" xfId="0" applyFont="1" applyFill="1" applyBorder="1" applyAlignment="1">
      <alignment horizontal="right" vertical="center"/>
    </xf>
    <xf numFmtId="164" fontId="3" fillId="5" borderId="3" xfId="1" applyNumberFormat="1" applyFont="1" applyFill="1" applyBorder="1" applyAlignment="1">
      <alignment horizontal="right" vertical="center"/>
    </xf>
    <xf numFmtId="0" fontId="3" fillId="0" borderId="3" xfId="0" applyFont="1" applyBorder="1" applyAlignment="1">
      <alignment horizontal="center" vertical="center"/>
    </xf>
    <xf numFmtId="10" fontId="3" fillId="0" borderId="3" xfId="1" applyNumberFormat="1" applyFont="1" applyBorder="1" applyAlignment="1">
      <alignment horizontal="center" vertical="center"/>
    </xf>
    <xf numFmtId="10" fontId="3" fillId="4" borderId="3" xfId="1" applyNumberFormat="1" applyFont="1" applyFill="1" applyBorder="1" applyAlignment="1">
      <alignment horizontal="center" vertical="center"/>
    </xf>
    <xf numFmtId="164" fontId="3" fillId="5" borderId="3" xfId="1" applyNumberFormat="1" applyFont="1" applyFill="1" applyBorder="1" applyAlignment="1">
      <alignment horizontal="center" vertical="center"/>
    </xf>
    <xf numFmtId="0" fontId="2" fillId="6" borderId="4" xfId="0" applyFont="1" applyFill="1" applyBorder="1" applyAlignment="1">
      <alignment horizontal="center" vertical="center" wrapText="1"/>
    </xf>
    <xf numFmtId="0" fontId="3" fillId="6" borderId="3" xfId="0" applyFont="1" applyFill="1" applyBorder="1" applyAlignment="1">
      <alignment horizontal="right" vertical="center" wrapText="1"/>
    </xf>
    <xf numFmtId="164" fontId="3" fillId="6" borderId="3" xfId="1" applyNumberFormat="1" applyFont="1" applyFill="1" applyBorder="1" applyAlignment="1">
      <alignment horizontal="center" vertical="center"/>
    </xf>
    <xf numFmtId="164" fontId="3" fillId="6" borderId="3" xfId="1" applyNumberFormat="1" applyFont="1" applyFill="1" applyBorder="1" applyAlignment="1">
      <alignment horizontal="right" vertical="center"/>
    </xf>
    <xf numFmtId="0" fontId="2" fillId="6" borderId="3" xfId="0" applyFont="1" applyFill="1" applyBorder="1" applyAlignment="1">
      <alignment horizontal="center" vertical="center"/>
    </xf>
    <xf numFmtId="0" fontId="3" fillId="6" borderId="3" xfId="0" applyFont="1" applyFill="1" applyBorder="1"/>
    <xf numFmtId="0" fontId="3" fillId="6" borderId="0" xfId="0" applyFont="1" applyFill="1"/>
    <xf numFmtId="9" fontId="2" fillId="6" borderId="3" xfId="1" applyFont="1" applyFill="1" applyBorder="1" applyAlignment="1">
      <alignment horizontal="center" vertical="center"/>
    </xf>
    <xf numFmtId="0" fontId="3" fillId="6" borderId="3" xfId="0" applyFont="1" applyFill="1" applyBorder="1" applyAlignment="1">
      <alignment horizontal="right" vertical="center"/>
    </xf>
    <xf numFmtId="0" fontId="8" fillId="6" borderId="3" xfId="0" applyFont="1" applyFill="1" applyBorder="1"/>
    <xf numFmtId="0" fontId="2" fillId="6" borderId="3" xfId="0" applyFont="1" applyFill="1" applyBorder="1" applyAlignment="1">
      <alignment horizontal="center" vertical="center" wrapText="1"/>
    </xf>
    <xf numFmtId="0" fontId="2" fillId="6" borderId="3" xfId="0" applyFont="1" applyFill="1" applyBorder="1"/>
    <xf numFmtId="0" fontId="4" fillId="6" borderId="3" xfId="0" applyFont="1" applyFill="1" applyBorder="1" applyAlignment="1">
      <alignment horizontal="left" vertical="top"/>
    </xf>
    <xf numFmtId="0" fontId="4" fillId="0" borderId="3" xfId="0" applyFont="1" applyBorder="1"/>
    <xf numFmtId="0" fontId="11" fillId="5" borderId="3" xfId="0" applyFont="1" applyFill="1" applyBorder="1" applyAlignment="1">
      <alignment horizontal="right" vertical="center"/>
    </xf>
    <xf numFmtId="0" fontId="10" fillId="6" borderId="3" xfId="0" applyFont="1" applyFill="1" applyBorder="1" applyAlignment="1">
      <alignment horizontal="right" vertical="center"/>
    </xf>
    <xf numFmtId="4" fontId="3" fillId="6" borderId="3" xfId="0" applyNumberFormat="1" applyFont="1" applyFill="1" applyBorder="1" applyAlignment="1">
      <alignment horizontal="right" vertical="center" wrapText="1"/>
    </xf>
    <xf numFmtId="3" fontId="3" fillId="6" borderId="3" xfId="0" applyNumberFormat="1" applyFont="1" applyFill="1" applyBorder="1" applyAlignment="1">
      <alignment horizontal="right" vertical="center" wrapText="1"/>
    </xf>
    <xf numFmtId="4" fontId="4" fillId="0" borderId="3" xfId="0" applyNumberFormat="1" applyFont="1" applyBorder="1"/>
    <xf numFmtId="3" fontId="2" fillId="6" borderId="3" xfId="0" applyNumberFormat="1" applyFont="1" applyFill="1" applyBorder="1" applyAlignment="1">
      <alignment horizontal="center" vertical="center"/>
    </xf>
    <xf numFmtId="0" fontId="6" fillId="0" borderId="3" xfId="0" applyFont="1" applyBorder="1" applyAlignment="1">
      <alignment horizontal="left" vertical="top" wrapText="1"/>
    </xf>
    <xf numFmtId="0" fontId="10" fillId="0" borderId="3" xfId="0" applyFont="1" applyBorder="1" applyAlignment="1">
      <alignment horizontal="left" vertical="top" wrapText="1"/>
    </xf>
    <xf numFmtId="0" fontId="2" fillId="7" borderId="4" xfId="0" applyFont="1" applyFill="1" applyBorder="1" applyAlignment="1">
      <alignment horizontal="center" vertical="center" wrapText="1"/>
    </xf>
    <xf numFmtId="0" fontId="3" fillId="7" borderId="3" xfId="0" applyFont="1" applyFill="1" applyBorder="1" applyAlignment="1">
      <alignment horizontal="right" vertical="center" wrapText="1"/>
    </xf>
    <xf numFmtId="0" fontId="2" fillId="7" borderId="3" xfId="0" applyFont="1" applyFill="1" applyBorder="1" applyAlignment="1">
      <alignment horizontal="center" vertical="center"/>
    </xf>
    <xf numFmtId="0" fontId="13" fillId="7" borderId="3" xfId="0" applyFont="1" applyFill="1" applyBorder="1" applyAlignment="1">
      <alignment horizontal="right" vertical="center"/>
    </xf>
    <xf numFmtId="4" fontId="13" fillId="7" borderId="3" xfId="0" applyNumberFormat="1" applyFont="1" applyFill="1" applyBorder="1" applyAlignment="1">
      <alignment horizontal="right" vertical="center"/>
    </xf>
    <xf numFmtId="0" fontId="13" fillId="7" borderId="3" xfId="0" applyFont="1" applyFill="1" applyBorder="1" applyAlignment="1">
      <alignment horizontal="right" vertical="center" wrapText="1"/>
    </xf>
    <xf numFmtId="0" fontId="2" fillId="3" borderId="4" xfId="0" applyFont="1" applyFill="1" applyBorder="1" applyAlignment="1">
      <alignment horizontal="center" vertical="center" wrapText="1"/>
    </xf>
    <xf numFmtId="164" fontId="3" fillId="7" borderId="3" xfId="1" applyNumberFormat="1" applyFont="1" applyFill="1" applyBorder="1" applyAlignment="1">
      <alignment horizontal="center" vertical="center"/>
    </xf>
    <xf numFmtId="164" fontId="3" fillId="7" borderId="3" xfId="1" applyNumberFormat="1" applyFont="1" applyFill="1" applyBorder="1" applyAlignment="1">
      <alignment horizontal="right" vertical="center"/>
    </xf>
    <xf numFmtId="4" fontId="3" fillId="7" borderId="3" xfId="0" applyNumberFormat="1" applyFont="1" applyFill="1" applyBorder="1" applyAlignment="1">
      <alignment horizontal="right" vertical="center" wrapText="1"/>
    </xf>
    <xf numFmtId="3" fontId="3" fillId="7" borderId="3" xfId="0" applyNumberFormat="1" applyFont="1" applyFill="1" applyBorder="1" applyAlignment="1">
      <alignment horizontal="right" vertical="center" wrapText="1"/>
    </xf>
    <xf numFmtId="0" fontId="3" fillId="7" borderId="3" xfId="0" applyFont="1" applyFill="1" applyBorder="1" applyAlignment="1">
      <alignment horizontal="right" vertical="center"/>
    </xf>
    <xf numFmtId="0" fontId="8" fillId="7" borderId="3" xfId="0" applyFont="1" applyFill="1" applyBorder="1"/>
    <xf numFmtId="0" fontId="3" fillId="7" borderId="3" xfId="0" applyFont="1" applyFill="1" applyBorder="1"/>
    <xf numFmtId="0" fontId="2" fillId="7" borderId="3" xfId="0" applyFont="1" applyFill="1" applyBorder="1" applyAlignment="1">
      <alignment horizontal="center" vertical="center" wrapText="1"/>
    </xf>
    <xf numFmtId="3" fontId="2" fillId="7" borderId="3" xfId="0" applyNumberFormat="1" applyFont="1" applyFill="1" applyBorder="1" applyAlignment="1">
      <alignment horizontal="center" vertical="center"/>
    </xf>
    <xf numFmtId="0" fontId="2" fillId="7" borderId="3" xfId="0" applyFont="1" applyFill="1" applyBorder="1"/>
    <xf numFmtId="0" fontId="4" fillId="7" borderId="3" xfId="0" applyFont="1" applyFill="1" applyBorder="1" applyAlignment="1">
      <alignment horizontal="left" vertical="top"/>
    </xf>
    <xf numFmtId="0" fontId="2" fillId="8" borderId="4" xfId="0" applyFont="1" applyFill="1" applyBorder="1" applyAlignment="1">
      <alignment horizontal="center" vertical="center" wrapText="1"/>
    </xf>
    <xf numFmtId="0" fontId="3" fillId="8" borderId="3" xfId="0" applyFont="1" applyFill="1" applyBorder="1" applyAlignment="1">
      <alignment vertical="center"/>
    </xf>
    <xf numFmtId="0" fontId="0" fillId="8" borderId="3" xfId="0" applyFill="1" applyBorder="1"/>
    <xf numFmtId="0" fontId="2" fillId="8" borderId="3" xfId="0" applyFont="1" applyFill="1" applyBorder="1" applyAlignment="1">
      <alignment horizontal="center" vertical="center" wrapText="1"/>
    </xf>
    <xf numFmtId="0" fontId="3" fillId="8" borderId="3" xfId="0" applyFont="1" applyFill="1" applyBorder="1"/>
    <xf numFmtId="0" fontId="2" fillId="8" borderId="3" xfId="0" applyFont="1" applyFill="1" applyBorder="1"/>
    <xf numFmtId="0" fontId="4" fillId="8" borderId="3" xfId="0" applyFont="1" applyFill="1" applyBorder="1" applyAlignment="1">
      <alignment horizontal="left" vertical="top"/>
    </xf>
    <xf numFmtId="4" fontId="3" fillId="8" borderId="3" xfId="0" applyNumberFormat="1" applyFont="1" applyFill="1" applyBorder="1" applyAlignment="1">
      <alignment horizontal="right" vertical="center" wrapText="1"/>
    </xf>
    <xf numFmtId="3" fontId="3" fillId="8" borderId="3" xfId="0" applyNumberFormat="1" applyFont="1" applyFill="1" applyBorder="1" applyAlignment="1">
      <alignment horizontal="right" vertical="center" wrapText="1"/>
    </xf>
    <xf numFmtId="0" fontId="3" fillId="8" borderId="3" xfId="0" applyFont="1" applyFill="1" applyBorder="1" applyAlignment="1">
      <alignment horizontal="right" vertical="center"/>
    </xf>
    <xf numFmtId="0" fontId="8" fillId="8" borderId="3" xfId="0" applyFont="1" applyFill="1" applyBorder="1"/>
    <xf numFmtId="0" fontId="20" fillId="8" borderId="3" xfId="0" applyFont="1" applyFill="1" applyBorder="1" applyAlignment="1">
      <alignment vertical="center"/>
    </xf>
    <xf numFmtId="0" fontId="22" fillId="8" borderId="3" xfId="0" applyFont="1" applyFill="1" applyBorder="1" applyAlignment="1">
      <alignment vertical="center"/>
    </xf>
    <xf numFmtId="3" fontId="23" fillId="8" borderId="3" xfId="0" applyNumberFormat="1" applyFont="1" applyFill="1" applyBorder="1" applyAlignment="1">
      <alignment horizontal="center" vertical="center"/>
    </xf>
    <xf numFmtId="0" fontId="21" fillId="8" borderId="3" xfId="0" applyFont="1" applyFill="1" applyBorder="1" applyAlignment="1">
      <alignment horizontal="right" vertical="center" wrapText="1"/>
    </xf>
    <xf numFmtId="0" fontId="21" fillId="8" borderId="3" xfId="0" applyFont="1" applyFill="1" applyBorder="1" applyAlignment="1">
      <alignment horizontal="right" vertical="center"/>
    </xf>
    <xf numFmtId="0" fontId="2" fillId="9" borderId="4" xfId="0" applyFont="1" applyFill="1" applyBorder="1" applyAlignment="1">
      <alignment horizontal="center" vertical="center" wrapText="1"/>
    </xf>
    <xf numFmtId="0" fontId="3" fillId="9" borderId="3" xfId="0" applyFont="1" applyFill="1" applyBorder="1" applyAlignment="1">
      <alignment vertical="center"/>
    </xf>
    <xf numFmtId="0" fontId="20" fillId="9" borderId="3" xfId="0" applyFont="1" applyFill="1" applyBorder="1" applyAlignment="1">
      <alignment vertical="center"/>
    </xf>
    <xf numFmtId="0" fontId="0" fillId="9" borderId="3" xfId="0" applyFill="1" applyBorder="1"/>
    <xf numFmtId="0" fontId="21" fillId="9" borderId="3" xfId="0" applyFont="1" applyFill="1" applyBorder="1" applyAlignment="1">
      <alignment horizontal="right" vertical="center" wrapText="1"/>
    </xf>
    <xf numFmtId="0" fontId="21" fillId="9" borderId="3" xfId="0" applyFont="1" applyFill="1" applyBorder="1" applyAlignment="1">
      <alignment horizontal="right" vertical="center"/>
    </xf>
    <xf numFmtId="0" fontId="22" fillId="9" borderId="3" xfId="0" applyFont="1" applyFill="1" applyBorder="1" applyAlignment="1">
      <alignment vertical="center"/>
    </xf>
    <xf numFmtId="0" fontId="0" fillId="9" borderId="0" xfId="0" applyFill="1"/>
    <xf numFmtId="4" fontId="3" fillId="9" borderId="3" xfId="0" applyNumberFormat="1" applyFont="1" applyFill="1" applyBorder="1" applyAlignment="1">
      <alignment horizontal="right" vertical="center" wrapText="1"/>
    </xf>
    <xf numFmtId="3" fontId="3" fillId="9" borderId="3" xfId="0" applyNumberFormat="1" applyFont="1" applyFill="1" applyBorder="1" applyAlignment="1">
      <alignment horizontal="right" vertical="center" wrapText="1"/>
    </xf>
    <xf numFmtId="0" fontId="3" fillId="9" borderId="3" xfId="0" applyFont="1" applyFill="1" applyBorder="1" applyAlignment="1">
      <alignment horizontal="right" vertical="center"/>
    </xf>
    <xf numFmtId="0" fontId="8" fillId="9" borderId="3" xfId="0" applyFont="1" applyFill="1" applyBorder="1"/>
    <xf numFmtId="0" fontId="3" fillId="9" borderId="3" xfId="0" applyFont="1" applyFill="1" applyBorder="1"/>
    <xf numFmtId="0" fontId="3" fillId="9" borderId="0" xfId="0" applyFont="1" applyFill="1"/>
    <xf numFmtId="0" fontId="2" fillId="9" borderId="3" xfId="0" applyFont="1" applyFill="1" applyBorder="1" applyAlignment="1">
      <alignment horizontal="center" vertical="center" wrapText="1"/>
    </xf>
    <xf numFmtId="3" fontId="23" fillId="9" borderId="3" xfId="0" applyNumberFormat="1" applyFont="1" applyFill="1" applyBorder="1" applyAlignment="1">
      <alignment horizontal="center" vertical="center"/>
    </xf>
    <xf numFmtId="0" fontId="2" fillId="9" borderId="3" xfId="0" applyFont="1" applyFill="1" applyBorder="1"/>
    <xf numFmtId="0" fontId="4" fillId="9" borderId="3" xfId="0" applyFont="1" applyFill="1" applyBorder="1" applyAlignment="1">
      <alignment horizontal="left" vertical="top"/>
    </xf>
    <xf numFmtId="0" fontId="3" fillId="0" borderId="0" xfId="0" applyFont="1" applyFill="1"/>
    <xf numFmtId="0" fontId="0" fillId="0" borderId="0" xfId="0" applyFill="1"/>
    <xf numFmtId="0" fontId="26" fillId="0" borderId="3" xfId="0" applyFont="1" applyBorder="1"/>
    <xf numFmtId="0" fontId="25" fillId="0" borderId="3" xfId="0" applyFont="1" applyBorder="1" applyAlignment="1">
      <alignment vertical="top" wrapText="1"/>
    </xf>
    <xf numFmtId="0" fontId="3" fillId="0" borderId="3" xfId="0" applyFont="1" applyFill="1" applyBorder="1"/>
    <xf numFmtId="0" fontId="2" fillId="10" borderId="4" xfId="0" applyFont="1" applyFill="1" applyBorder="1" applyAlignment="1">
      <alignment horizontal="center" vertical="center" wrapText="1"/>
    </xf>
    <xf numFmtId="0" fontId="2" fillId="10" borderId="3" xfId="0" applyFont="1" applyFill="1" applyBorder="1" applyAlignment="1">
      <alignment horizontal="center" vertical="center" wrapText="1"/>
    </xf>
    <xf numFmtId="3" fontId="23" fillId="10" borderId="3" xfId="0" applyNumberFormat="1" applyFont="1" applyFill="1" applyBorder="1" applyAlignment="1">
      <alignment horizontal="center" vertical="center"/>
    </xf>
    <xf numFmtId="0" fontId="3" fillId="10" borderId="3" xfId="0" applyFont="1" applyFill="1" applyBorder="1"/>
    <xf numFmtId="0" fontId="2" fillId="10" borderId="3" xfId="0" applyFont="1" applyFill="1" applyBorder="1"/>
    <xf numFmtId="0" fontId="4" fillId="10" borderId="3" xfId="0" applyFont="1" applyFill="1" applyBorder="1" applyAlignment="1">
      <alignment horizontal="left" vertical="top"/>
    </xf>
    <xf numFmtId="4" fontId="3" fillId="10" borderId="3" xfId="0" applyNumberFormat="1" applyFont="1" applyFill="1" applyBorder="1" applyAlignment="1">
      <alignment horizontal="right" vertical="center" wrapText="1"/>
    </xf>
    <xf numFmtId="0" fontId="3" fillId="10" borderId="3" xfId="0" applyFont="1" applyFill="1" applyBorder="1" applyAlignment="1">
      <alignment horizontal="right" vertical="center"/>
    </xf>
    <xf numFmtId="0" fontId="8" fillId="10" borderId="3" xfId="0" applyFont="1" applyFill="1" applyBorder="1"/>
    <xf numFmtId="0" fontId="21" fillId="10" borderId="3" xfId="0" applyFont="1" applyFill="1" applyBorder="1" applyAlignment="1">
      <alignment horizontal="right" vertical="center" wrapText="1"/>
    </xf>
    <xf numFmtId="0" fontId="21" fillId="10" borderId="3" xfId="0" applyFont="1" applyFill="1" applyBorder="1" applyAlignment="1">
      <alignment horizontal="right" vertical="center"/>
    </xf>
    <xf numFmtId="0" fontId="0" fillId="10" borderId="3" xfId="0" applyFill="1" applyBorder="1"/>
    <xf numFmtId="0" fontId="22" fillId="10" borderId="3" xfId="0" applyFont="1" applyFill="1" applyBorder="1" applyAlignment="1">
      <alignment vertical="center"/>
    </xf>
    <xf numFmtId="0" fontId="3" fillId="10" borderId="3" xfId="0" applyFont="1" applyFill="1" applyBorder="1" applyAlignment="1">
      <alignment vertical="center"/>
    </xf>
    <xf numFmtId="0" fontId="20" fillId="10" borderId="3" xfId="0" applyFont="1" applyFill="1" applyBorder="1" applyAlignment="1">
      <alignment vertical="center"/>
    </xf>
    <xf numFmtId="0" fontId="5" fillId="0" borderId="5" xfId="0" applyFont="1" applyFill="1" applyBorder="1" applyAlignment="1">
      <alignment horizontal="right"/>
    </xf>
    <xf numFmtId="0" fontId="0" fillId="0" borderId="3" xfId="0" applyFill="1" applyBorder="1"/>
    <xf numFmtId="0" fontId="0" fillId="0" borderId="5" xfId="0" applyFill="1" applyBorder="1"/>
    <xf numFmtId="0" fontId="4" fillId="0" borderId="3" xfId="0" applyFont="1" applyFill="1" applyBorder="1"/>
    <xf numFmtId="0" fontId="3" fillId="3" borderId="6" xfId="0" applyFont="1" applyFill="1" applyBorder="1" applyAlignment="1">
      <alignment horizontal="right"/>
    </xf>
    <xf numFmtId="0" fontId="3" fillId="3" borderId="7" xfId="0" applyFont="1" applyFill="1" applyBorder="1" applyAlignment="1">
      <alignment horizontal="right"/>
    </xf>
    <xf numFmtId="0" fontId="25" fillId="0" borderId="6" xfId="0" applyFont="1" applyBorder="1" applyAlignment="1">
      <alignment horizontal="right"/>
    </xf>
    <xf numFmtId="0" fontId="25" fillId="0" borderId="7" xfId="0" applyFont="1" applyBorder="1" applyAlignment="1">
      <alignment horizontal="right"/>
    </xf>
    <xf numFmtId="0" fontId="4" fillId="0" borderId="6" xfId="0" applyFont="1" applyBorder="1" applyAlignment="1">
      <alignment horizontal="right"/>
    </xf>
    <xf numFmtId="0" fontId="4" fillId="0" borderId="7" xfId="0" applyFont="1" applyBorder="1" applyAlignment="1">
      <alignment horizontal="right"/>
    </xf>
    <xf numFmtId="4" fontId="26" fillId="0" borderId="3" xfId="0" applyNumberFormat="1" applyFont="1" applyBorder="1"/>
    <xf numFmtId="0" fontId="5" fillId="0" borderId="5" xfId="0" applyFont="1" applyFill="1" applyBorder="1"/>
    <xf numFmtId="4" fontId="3" fillId="0" borderId="3" xfId="0" applyNumberFormat="1" applyFont="1" applyFill="1" applyBorder="1"/>
    <xf numFmtId="2" fontId="27" fillId="0" borderId="3" xfId="0" applyNumberFormat="1" applyFont="1" applyBorder="1"/>
    <xf numFmtId="9" fontId="3" fillId="0" borderId="0" xfId="1" applyFont="1" applyFill="1"/>
    <xf numFmtId="10" fontId="26" fillId="0" borderId="3" xfId="1" applyNumberFormat="1" applyFont="1" applyBorder="1"/>
    <xf numFmtId="2" fontId="2" fillId="3" borderId="3" xfId="0" applyNumberFormat="1" applyFont="1" applyFill="1" applyBorder="1"/>
    <xf numFmtId="2" fontId="4" fillId="0" borderId="3" xfId="0" applyNumberFormat="1" applyFont="1" applyBorder="1" applyAlignment="1">
      <alignment horizontal="right"/>
    </xf>
    <xf numFmtId="10" fontId="26" fillId="0" borderId="3" xfId="1" applyNumberFormat="1" applyFont="1" applyBorder="1" applyAlignment="1">
      <alignment vertical="top"/>
    </xf>
    <xf numFmtId="10" fontId="26" fillId="0" borderId="3" xfId="1" applyNumberFormat="1" applyFont="1" applyBorder="1" applyAlignment="1">
      <alignment horizontal="right"/>
    </xf>
  </cellXfs>
  <cellStyles count="2">
    <cellStyle name="Įprastas" xfId="0" builtinId="0"/>
    <cellStyle name="Procentai" xfId="1" builtinId="5"/>
  </cellStyles>
  <dxfs count="0"/>
  <tableStyles count="0" defaultTableStyle="TableStyleMedium2" defaultPivotStyle="PivotStyleLight16"/>
  <colors>
    <mruColors>
      <color rgb="FFCCCCFF"/>
      <color rgb="FF9999FF"/>
      <color rgb="FFFFCCCC"/>
      <color rgb="FFFF0066"/>
      <color rgb="FFCC00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37"/>
  <sheetViews>
    <sheetView tabSelected="1" topLeftCell="P5" zoomScale="70" zoomScaleNormal="70" workbookViewId="0">
      <selection activeCell="K3" sqref="K3"/>
    </sheetView>
  </sheetViews>
  <sheetFormatPr defaultColWidth="8.7109375" defaultRowHeight="15" x14ac:dyDescent="0.25"/>
  <cols>
    <col min="1" max="1" width="25.42578125" style="5" customWidth="1"/>
    <col min="2" max="2" width="10.7109375" style="5" customWidth="1"/>
    <col min="3" max="3" width="29.28515625" style="5" customWidth="1"/>
    <col min="4" max="5" width="11.42578125" style="5" customWidth="1"/>
    <col min="6" max="6" width="12.5703125" style="5" customWidth="1"/>
    <col min="7" max="7" width="12.7109375" style="5" bestFit="1" customWidth="1"/>
    <col min="8" max="9" width="12.7109375" style="63" customWidth="1"/>
    <col min="10" max="12" width="11.7109375" customWidth="1"/>
    <col min="13" max="13" width="37.7109375" style="5" customWidth="1"/>
    <col min="14" max="15" width="11.42578125" style="5" customWidth="1"/>
    <col min="16" max="17" width="13.28515625" style="5" customWidth="1"/>
    <col min="18" max="19" width="13.28515625" style="63" customWidth="1"/>
    <col min="20" max="20" width="11.7109375" customWidth="1"/>
    <col min="21" max="22" width="11.7109375" style="120" customWidth="1"/>
    <col min="23" max="23" width="43.42578125" style="5" customWidth="1"/>
    <col min="24" max="25" width="10.7109375" style="5" customWidth="1"/>
    <col min="26" max="27" width="12.28515625" style="5" customWidth="1"/>
    <col min="28" max="30" width="12.28515625" style="63" customWidth="1"/>
    <col min="31" max="32" width="12.28515625" style="126" customWidth="1"/>
    <col min="33" max="33" width="52.85546875" style="5" customWidth="1"/>
    <col min="34" max="35" width="11.5703125" style="5" customWidth="1"/>
    <col min="36" max="36" width="13.140625" style="5" customWidth="1"/>
    <col min="37" max="38" width="12.85546875" style="5" customWidth="1"/>
    <col min="39" max="39" width="12.7109375" style="63" bestFit="1" customWidth="1"/>
    <col min="40" max="40" width="12.7109375" style="63" customWidth="1"/>
    <col min="41" max="42" width="12.7109375" style="126" customWidth="1"/>
    <col min="43" max="43" width="25.7109375" style="5" customWidth="1"/>
    <col min="44" max="16384" width="8.7109375" style="5"/>
  </cols>
  <sheetData>
    <row r="1" spans="1:45" ht="51" x14ac:dyDescent="0.2">
      <c r="A1" s="1" t="s">
        <v>0</v>
      </c>
      <c r="B1" s="2" t="s">
        <v>1</v>
      </c>
      <c r="C1" s="2" t="s">
        <v>2</v>
      </c>
      <c r="D1" s="2" t="s">
        <v>3</v>
      </c>
      <c r="E1" s="2" t="s">
        <v>4</v>
      </c>
      <c r="F1" s="31" t="s">
        <v>5</v>
      </c>
      <c r="G1" s="40" t="s">
        <v>6</v>
      </c>
      <c r="H1" s="85" t="s">
        <v>19</v>
      </c>
      <c r="I1" s="79" t="s">
        <v>28</v>
      </c>
      <c r="J1" s="97" t="s">
        <v>33</v>
      </c>
      <c r="K1" s="113" t="s">
        <v>34</v>
      </c>
      <c r="L1" s="136" t="s">
        <v>36</v>
      </c>
      <c r="M1" s="2" t="s">
        <v>29</v>
      </c>
      <c r="N1" s="2" t="s">
        <v>7</v>
      </c>
      <c r="O1" s="2" t="s">
        <v>4</v>
      </c>
      <c r="P1" s="31" t="s">
        <v>5</v>
      </c>
      <c r="Q1" s="40" t="s">
        <v>6</v>
      </c>
      <c r="R1" s="57" t="s">
        <v>19</v>
      </c>
      <c r="S1" s="79" t="s">
        <v>28</v>
      </c>
      <c r="T1" s="97" t="s">
        <v>33</v>
      </c>
      <c r="U1" s="113" t="s">
        <v>34</v>
      </c>
      <c r="V1" s="136" t="s">
        <v>36</v>
      </c>
      <c r="W1" s="2" t="s">
        <v>8</v>
      </c>
      <c r="X1" s="2" t="s">
        <v>9</v>
      </c>
      <c r="Y1" s="2" t="s">
        <v>4</v>
      </c>
      <c r="Z1" s="31" t="s">
        <v>5</v>
      </c>
      <c r="AA1" s="40" t="s">
        <v>6</v>
      </c>
      <c r="AB1" s="57" t="s">
        <v>19</v>
      </c>
      <c r="AC1" s="79" t="s">
        <v>28</v>
      </c>
      <c r="AD1" s="97" t="s">
        <v>33</v>
      </c>
      <c r="AE1" s="113" t="s">
        <v>34</v>
      </c>
      <c r="AF1" s="136" t="s">
        <v>36</v>
      </c>
      <c r="AG1" s="2" t="s">
        <v>10</v>
      </c>
      <c r="AH1" s="2" t="s">
        <v>9</v>
      </c>
      <c r="AI1" s="3" t="s">
        <v>4</v>
      </c>
      <c r="AJ1" s="38" t="s">
        <v>5</v>
      </c>
      <c r="AK1" s="46" t="s">
        <v>6</v>
      </c>
      <c r="AL1" s="57" t="s">
        <v>19</v>
      </c>
      <c r="AM1" s="79" t="s">
        <v>28</v>
      </c>
      <c r="AN1" s="97" t="s">
        <v>33</v>
      </c>
      <c r="AO1" s="113" t="s">
        <v>34</v>
      </c>
      <c r="AP1" s="136" t="s">
        <v>36</v>
      </c>
      <c r="AQ1" s="4" t="s">
        <v>11</v>
      </c>
    </row>
    <row r="2" spans="1:45" s="11" customFormat="1" ht="153" customHeight="1" x14ac:dyDescent="0.25">
      <c r="A2" s="6" t="s">
        <v>12</v>
      </c>
      <c r="B2" s="7" t="s">
        <v>13</v>
      </c>
      <c r="C2" s="8" t="s">
        <v>14</v>
      </c>
      <c r="D2" s="22"/>
      <c r="E2" s="22"/>
      <c r="F2" s="32"/>
      <c r="G2" s="41"/>
      <c r="H2" s="58"/>
      <c r="I2" s="80"/>
      <c r="J2" s="98"/>
      <c r="K2" s="114"/>
      <c r="L2" s="149"/>
      <c r="M2" s="9" t="s">
        <v>21</v>
      </c>
      <c r="N2" s="22">
        <v>5800</v>
      </c>
      <c r="O2" s="22">
        <v>3.66</v>
      </c>
      <c r="P2" s="32">
        <v>5311.4</v>
      </c>
      <c r="Q2" s="41"/>
      <c r="R2" s="58">
        <v>5311.4</v>
      </c>
      <c r="S2" s="80">
        <v>5311.4</v>
      </c>
      <c r="T2" s="111">
        <v>5311.4</v>
      </c>
      <c r="U2" s="117">
        <v>5311.4</v>
      </c>
      <c r="V2" s="145">
        <v>5311.4</v>
      </c>
      <c r="W2" s="8" t="s">
        <v>25</v>
      </c>
      <c r="X2" s="28">
        <v>30500</v>
      </c>
      <c r="Y2" s="22">
        <v>19.309999999999999</v>
      </c>
      <c r="Z2" s="32"/>
      <c r="AA2" s="41"/>
      <c r="AB2" s="73">
        <v>30499.26</v>
      </c>
      <c r="AC2" s="88">
        <v>30499.26</v>
      </c>
      <c r="AD2" s="104">
        <v>30499.26</v>
      </c>
      <c r="AE2" s="121">
        <v>30499.26</v>
      </c>
      <c r="AF2" s="142">
        <v>30499.26</v>
      </c>
      <c r="AG2" s="8" t="s">
        <v>15</v>
      </c>
      <c r="AH2" s="3"/>
      <c r="AI2" s="3"/>
      <c r="AJ2" s="38"/>
      <c r="AK2" s="46"/>
      <c r="AL2" s="67"/>
      <c r="AM2" s="93"/>
      <c r="AN2" s="100"/>
      <c r="AO2" s="127"/>
      <c r="AP2" s="137"/>
      <c r="AQ2" s="77" t="s">
        <v>20</v>
      </c>
    </row>
    <row r="3" spans="1:45" s="11" customFormat="1" ht="308.25" customHeight="1" x14ac:dyDescent="0.25">
      <c r="A3" s="3"/>
      <c r="B3" s="12"/>
      <c r="C3" s="8" t="s">
        <v>16</v>
      </c>
      <c r="D3" s="22"/>
      <c r="E3" s="22"/>
      <c r="F3" s="32"/>
      <c r="G3" s="41"/>
      <c r="H3" s="58"/>
      <c r="I3" s="80"/>
      <c r="J3" s="98"/>
      <c r="K3" s="114"/>
      <c r="L3" s="149"/>
      <c r="M3" s="9" t="s">
        <v>42</v>
      </c>
      <c r="N3" s="22">
        <v>340</v>
      </c>
      <c r="O3" s="22">
        <v>0.22</v>
      </c>
      <c r="P3" s="32">
        <v>0</v>
      </c>
      <c r="Q3" s="41"/>
      <c r="R3" s="58"/>
      <c r="S3" s="84">
        <v>625.9</v>
      </c>
      <c r="T3" s="111">
        <v>625.9</v>
      </c>
      <c r="U3" s="117">
        <v>625.9</v>
      </c>
      <c r="V3" s="145">
        <v>625.9</v>
      </c>
      <c r="W3" s="8" t="s">
        <v>45</v>
      </c>
      <c r="X3" s="28">
        <v>36000</v>
      </c>
      <c r="Y3" s="22">
        <v>22.79</v>
      </c>
      <c r="Z3" s="32"/>
      <c r="AA3" s="41"/>
      <c r="AB3" s="74">
        <v>36000</v>
      </c>
      <c r="AC3" s="89">
        <v>36000</v>
      </c>
      <c r="AD3" s="105">
        <v>36000</v>
      </c>
      <c r="AE3" s="122">
        <v>36000</v>
      </c>
      <c r="AF3" s="142">
        <v>36306.050000000003</v>
      </c>
      <c r="AG3" s="9" t="s">
        <v>32</v>
      </c>
      <c r="AH3" s="3">
        <v>1200</v>
      </c>
      <c r="AI3" s="3">
        <v>0.76</v>
      </c>
      <c r="AJ3" s="38"/>
      <c r="AK3" s="46"/>
      <c r="AL3" s="67"/>
      <c r="AM3" s="93"/>
      <c r="AN3" s="100"/>
      <c r="AO3" s="127"/>
      <c r="AP3" s="137">
        <v>1200</v>
      </c>
      <c r="AQ3" s="77" t="s">
        <v>38</v>
      </c>
    </row>
    <row r="4" spans="1:45" ht="193.5" customHeight="1" x14ac:dyDescent="0.2">
      <c r="A4" s="13"/>
      <c r="B4" s="13"/>
      <c r="C4" s="9" t="s">
        <v>40</v>
      </c>
      <c r="D4" s="53">
        <v>900</v>
      </c>
      <c r="E4" s="54">
        <v>5.7000000000000002E-3</v>
      </c>
      <c r="F4" s="55"/>
      <c r="G4" s="56">
        <v>99.61</v>
      </c>
      <c r="H4" s="59">
        <v>99.61</v>
      </c>
      <c r="I4" s="86">
        <v>99.61</v>
      </c>
      <c r="J4" s="108">
        <v>534.59</v>
      </c>
      <c r="K4" s="115">
        <v>534.59</v>
      </c>
      <c r="L4" s="150">
        <v>834.59</v>
      </c>
      <c r="M4" s="9" t="s">
        <v>43</v>
      </c>
      <c r="N4" s="10"/>
      <c r="O4" s="14"/>
      <c r="P4" s="35"/>
      <c r="Q4" s="43"/>
      <c r="R4" s="64"/>
      <c r="S4" s="82">
        <v>1548.8</v>
      </c>
      <c r="T4" s="112">
        <v>1548.8</v>
      </c>
      <c r="U4" s="118">
        <v>1548.8</v>
      </c>
      <c r="V4" s="146">
        <v>1548.8</v>
      </c>
      <c r="W4" s="9" t="s">
        <v>26</v>
      </c>
      <c r="X4" s="27">
        <v>5100</v>
      </c>
      <c r="Y4" s="23">
        <v>3.23</v>
      </c>
      <c r="Z4" s="36">
        <v>5100</v>
      </c>
      <c r="AA4" s="44"/>
      <c r="AB4" s="65">
        <v>5100</v>
      </c>
      <c r="AC4" s="90">
        <v>5100</v>
      </c>
      <c r="AD4" s="106">
        <v>5100</v>
      </c>
      <c r="AE4" s="123">
        <v>5100</v>
      </c>
      <c r="AF4" s="143">
        <v>5100</v>
      </c>
      <c r="AG4" s="8" t="s">
        <v>31</v>
      </c>
      <c r="AH4" s="15">
        <v>4800</v>
      </c>
      <c r="AI4" s="10">
        <v>3.04</v>
      </c>
      <c r="AJ4" s="34"/>
      <c r="AK4" s="42"/>
      <c r="AL4" s="76">
        <v>1600</v>
      </c>
      <c r="AM4" s="94">
        <v>1600</v>
      </c>
      <c r="AN4" s="110">
        <v>3600</v>
      </c>
      <c r="AO4" s="128">
        <v>4000</v>
      </c>
      <c r="AP4" s="138">
        <v>4800</v>
      </c>
      <c r="AQ4" s="78" t="s">
        <v>37</v>
      </c>
    </row>
    <row r="5" spans="1:45" ht="318.75" customHeight="1" x14ac:dyDescent="0.25">
      <c r="A5" s="13"/>
      <c r="B5" s="13"/>
      <c r="C5" s="9" t="s">
        <v>41</v>
      </c>
      <c r="D5" s="23">
        <v>1000</v>
      </c>
      <c r="E5" s="24">
        <v>6.3E-3</v>
      </c>
      <c r="F5" s="33"/>
      <c r="G5" s="52">
        <v>126.15</v>
      </c>
      <c r="H5" s="60">
        <v>126.15</v>
      </c>
      <c r="I5" s="87">
        <v>486.15</v>
      </c>
      <c r="J5" s="108">
        <v>678.15</v>
      </c>
      <c r="K5" s="115">
        <v>678.15</v>
      </c>
      <c r="L5" s="150">
        <v>1666.25</v>
      </c>
      <c r="M5" s="9" t="s">
        <v>30</v>
      </c>
      <c r="N5" s="10"/>
      <c r="O5" s="10"/>
      <c r="P5" s="34"/>
      <c r="Q5" s="42"/>
      <c r="R5" s="61"/>
      <c r="S5" s="81"/>
      <c r="T5" s="99"/>
      <c r="U5" s="116"/>
      <c r="V5" s="147"/>
      <c r="W5" s="8" t="s">
        <v>46</v>
      </c>
      <c r="X5" s="27">
        <v>30600</v>
      </c>
      <c r="Y5" s="23">
        <v>19.37</v>
      </c>
      <c r="Z5" s="36">
        <v>27635.11</v>
      </c>
      <c r="AA5" s="44"/>
      <c r="AB5" s="65"/>
      <c r="AC5" s="90"/>
      <c r="AD5" s="106">
        <v>27635.11</v>
      </c>
      <c r="AE5" s="123">
        <v>27635.11</v>
      </c>
      <c r="AF5" s="143">
        <v>27635.11</v>
      </c>
      <c r="AG5" s="13"/>
      <c r="AH5" s="13"/>
      <c r="AI5" s="13"/>
      <c r="AJ5" s="37"/>
      <c r="AK5" s="45"/>
      <c r="AL5" s="62"/>
      <c r="AM5" s="92"/>
      <c r="AN5" s="101"/>
      <c r="AO5" s="125"/>
      <c r="AP5" s="139"/>
      <c r="AQ5" s="134" t="s">
        <v>39</v>
      </c>
    </row>
    <row r="6" spans="1:45" ht="117.75" customHeight="1" x14ac:dyDescent="0.25">
      <c r="A6" s="13"/>
      <c r="B6" s="13"/>
      <c r="C6" s="16" t="s">
        <v>17</v>
      </c>
      <c r="D6" s="10"/>
      <c r="E6" s="10"/>
      <c r="F6" s="34"/>
      <c r="G6" s="42"/>
      <c r="H6" s="61"/>
      <c r="I6" s="81"/>
      <c r="J6" s="99"/>
      <c r="K6" s="116"/>
      <c r="L6" s="147"/>
      <c r="M6" s="8" t="s">
        <v>24</v>
      </c>
      <c r="N6" s="10"/>
      <c r="O6" s="10"/>
      <c r="P6" s="34"/>
      <c r="Q6" s="42"/>
      <c r="R6" s="61"/>
      <c r="S6" s="81"/>
      <c r="T6" s="99"/>
      <c r="U6" s="116"/>
      <c r="V6" s="147"/>
      <c r="W6" s="48"/>
      <c r="X6" s="48"/>
      <c r="Y6" s="48"/>
      <c r="Z6" s="49"/>
      <c r="AA6" s="50"/>
      <c r="AB6" s="66"/>
      <c r="AC6" s="91"/>
      <c r="AD6" s="107"/>
      <c r="AE6" s="124"/>
      <c r="AF6" s="144"/>
      <c r="AG6" s="48"/>
      <c r="AI6" s="13"/>
      <c r="AJ6" s="37"/>
      <c r="AK6" s="45"/>
      <c r="AL6" s="62"/>
      <c r="AM6" s="92"/>
      <c r="AN6" s="101"/>
      <c r="AO6" s="125"/>
      <c r="AP6" s="139"/>
      <c r="AQ6" s="13"/>
    </row>
    <row r="7" spans="1:45" ht="156" customHeight="1" x14ac:dyDescent="0.25">
      <c r="A7" s="13"/>
      <c r="B7" s="13"/>
      <c r="C7" s="16" t="s">
        <v>18</v>
      </c>
      <c r="D7" s="10"/>
      <c r="E7" s="10"/>
      <c r="F7" s="34"/>
      <c r="G7" s="42"/>
      <c r="H7" s="61"/>
      <c r="I7" s="81"/>
      <c r="J7" s="99"/>
      <c r="K7" s="116"/>
      <c r="L7" s="147"/>
      <c r="M7" s="9" t="s">
        <v>44</v>
      </c>
      <c r="N7" s="27">
        <v>41748</v>
      </c>
      <c r="O7" s="23">
        <v>26.42</v>
      </c>
      <c r="P7" s="51"/>
      <c r="Q7" s="71">
        <v>5849.22</v>
      </c>
      <c r="R7" s="72" t="s">
        <v>23</v>
      </c>
      <c r="S7" s="83">
        <v>23762.6</v>
      </c>
      <c r="T7" s="109">
        <v>30238.92</v>
      </c>
      <c r="U7" s="119">
        <v>36133.1</v>
      </c>
      <c r="V7" s="148">
        <v>41369.69</v>
      </c>
      <c r="W7" s="13"/>
      <c r="X7" s="13"/>
      <c r="Y7" s="13"/>
      <c r="Z7" s="37"/>
      <c r="AA7" s="45"/>
      <c r="AB7" s="62"/>
      <c r="AC7" s="92"/>
      <c r="AD7" s="101"/>
      <c r="AE7" s="125"/>
      <c r="AF7" s="139"/>
      <c r="AG7" s="13"/>
      <c r="AH7" s="13"/>
      <c r="AI7" s="13"/>
      <c r="AJ7" s="37"/>
      <c r="AK7" s="45"/>
      <c r="AL7" s="62"/>
      <c r="AM7" s="92"/>
      <c r="AN7" s="101"/>
      <c r="AO7" s="125"/>
      <c r="AP7" s="139"/>
      <c r="AQ7" s="134" t="s">
        <v>39</v>
      </c>
    </row>
    <row r="8" spans="1:45" x14ac:dyDescent="0.25">
      <c r="A8" s="155" t="s">
        <v>22</v>
      </c>
      <c r="B8" s="156"/>
      <c r="C8" s="18"/>
      <c r="D8" s="20">
        <v>1900</v>
      </c>
      <c r="E8" s="21">
        <v>1.2</v>
      </c>
      <c r="F8" s="151"/>
      <c r="G8" s="151"/>
      <c r="H8" s="151"/>
      <c r="I8" s="151"/>
      <c r="J8" s="152"/>
      <c r="K8" s="153"/>
      <c r="L8" s="153"/>
      <c r="M8" s="18"/>
      <c r="N8" s="26">
        <v>47888</v>
      </c>
      <c r="O8" s="21">
        <v>30.3</v>
      </c>
      <c r="P8" s="151"/>
      <c r="Q8" s="151"/>
      <c r="R8" s="151"/>
      <c r="S8" s="151"/>
      <c r="T8" s="152"/>
      <c r="U8" s="153"/>
      <c r="V8" s="153"/>
      <c r="W8" s="18"/>
      <c r="X8" s="25">
        <f>SUM(X2:X7)</f>
        <v>102200</v>
      </c>
      <c r="Y8" s="29">
        <v>64.7</v>
      </c>
      <c r="Z8" s="162"/>
      <c r="AA8" s="162"/>
      <c r="AB8" s="162"/>
      <c r="AC8" s="162"/>
      <c r="AD8" s="162"/>
      <c r="AE8" s="162"/>
      <c r="AF8" s="162"/>
      <c r="AG8" s="18"/>
      <c r="AH8" s="30">
        <v>6000</v>
      </c>
      <c r="AI8" s="167">
        <v>3.8</v>
      </c>
      <c r="AJ8" s="39"/>
      <c r="AK8" s="47"/>
      <c r="AL8" s="68"/>
      <c r="AM8" s="95"/>
      <c r="AN8" s="102"/>
      <c r="AO8" s="129"/>
      <c r="AP8" s="140"/>
      <c r="AQ8" s="19"/>
    </row>
    <row r="9" spans="1:45" x14ac:dyDescent="0.25">
      <c r="A9" s="159" t="s">
        <v>27</v>
      </c>
      <c r="B9" s="160"/>
      <c r="C9" s="70"/>
      <c r="D9" s="70">
        <v>1900</v>
      </c>
      <c r="E9" s="70">
        <v>1.2</v>
      </c>
      <c r="F9" s="154"/>
      <c r="G9" s="154"/>
      <c r="H9" s="154"/>
      <c r="I9" s="154"/>
      <c r="J9" s="152"/>
      <c r="K9" s="152"/>
      <c r="L9" s="152"/>
      <c r="M9" s="70"/>
      <c r="N9" s="75">
        <v>49689.4</v>
      </c>
      <c r="O9" s="70">
        <v>31.45</v>
      </c>
      <c r="P9" s="154"/>
      <c r="Q9" s="154"/>
      <c r="R9" s="154"/>
      <c r="S9" s="154"/>
      <c r="T9" s="152"/>
      <c r="U9" s="152"/>
      <c r="V9" s="152"/>
      <c r="W9" s="70"/>
      <c r="X9" s="75">
        <v>100398.6</v>
      </c>
      <c r="Y9" s="70">
        <v>63.55</v>
      </c>
      <c r="Z9" s="154"/>
      <c r="AA9" s="154"/>
      <c r="AB9" s="154"/>
      <c r="AC9" s="154"/>
      <c r="AD9" s="154"/>
      <c r="AE9" s="154"/>
      <c r="AF9" s="154"/>
      <c r="AG9" s="70"/>
      <c r="AH9" s="70">
        <v>6000</v>
      </c>
      <c r="AI9" s="168">
        <v>3.8</v>
      </c>
      <c r="AJ9" s="17"/>
      <c r="AK9" s="17"/>
      <c r="AL9" s="69"/>
      <c r="AM9" s="96"/>
      <c r="AN9" s="103"/>
      <c r="AO9" s="130"/>
      <c r="AP9" s="141"/>
      <c r="AQ9" s="70"/>
    </row>
    <row r="10" spans="1:45" ht="15.75" x14ac:dyDescent="0.25">
      <c r="A10" s="157" t="s">
        <v>35</v>
      </c>
      <c r="B10" s="158"/>
      <c r="C10" s="13"/>
      <c r="D10" s="133">
        <v>3591.79</v>
      </c>
      <c r="E10" s="166">
        <v>2.2700000000000001E-2</v>
      </c>
      <c r="F10" s="135"/>
      <c r="G10" s="135"/>
      <c r="H10" s="135"/>
      <c r="I10" s="135"/>
      <c r="J10" s="152"/>
      <c r="K10" s="152"/>
      <c r="L10" s="152"/>
      <c r="M10" s="13"/>
      <c r="N10" s="161">
        <v>48855.79</v>
      </c>
      <c r="O10" s="169">
        <v>0.30919999999999997</v>
      </c>
      <c r="P10" s="135"/>
      <c r="Q10" s="135"/>
      <c r="R10" s="135"/>
      <c r="S10" s="135"/>
      <c r="T10" s="152"/>
      <c r="U10" s="152"/>
      <c r="V10" s="152"/>
      <c r="W10" s="13"/>
      <c r="X10" s="161">
        <v>99540.42</v>
      </c>
      <c r="Y10" s="166">
        <v>0.63009999999999999</v>
      </c>
      <c r="Z10" s="135"/>
      <c r="AA10" s="135"/>
      <c r="AB10" s="135"/>
      <c r="AC10" s="135"/>
      <c r="AD10" s="135"/>
      <c r="AE10" s="135"/>
      <c r="AF10" s="163"/>
      <c r="AG10" s="13"/>
      <c r="AH10" s="133">
        <v>6000</v>
      </c>
      <c r="AI10" s="170">
        <v>3.7999999999999999E-2</v>
      </c>
      <c r="AJ10" s="13"/>
      <c r="AK10" s="13"/>
      <c r="AL10" s="13"/>
      <c r="AM10" s="62"/>
      <c r="AN10" s="62"/>
      <c r="AO10" s="125"/>
      <c r="AP10" s="139"/>
      <c r="AQ10" s="164">
        <v>157988</v>
      </c>
    </row>
    <row r="11" spans="1:45" x14ac:dyDescent="0.25">
      <c r="A11" s="131"/>
      <c r="B11" s="131"/>
      <c r="C11" s="131"/>
      <c r="D11" s="131"/>
      <c r="E11" s="131"/>
      <c r="F11" s="131"/>
      <c r="G11" s="131"/>
      <c r="H11" s="131"/>
      <c r="I11" s="131"/>
      <c r="J11" s="132"/>
      <c r="K11" s="132"/>
      <c r="L11" s="132"/>
      <c r="M11" s="131"/>
      <c r="N11" s="131"/>
      <c r="O11" s="131"/>
      <c r="P11" s="131"/>
      <c r="Q11" s="131"/>
      <c r="R11" s="131"/>
      <c r="S11" s="131"/>
      <c r="T11" s="132"/>
      <c r="U11" s="132"/>
      <c r="V11" s="132"/>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row>
    <row r="12" spans="1:45" x14ac:dyDescent="0.25">
      <c r="A12" s="131"/>
      <c r="B12" s="131"/>
      <c r="C12" s="131"/>
      <c r="D12" s="131"/>
      <c r="E12" s="131"/>
      <c r="F12" s="131"/>
      <c r="G12" s="131"/>
      <c r="H12" s="131"/>
      <c r="I12" s="131"/>
      <c r="J12" s="132"/>
      <c r="K12" s="132"/>
      <c r="L12" s="132"/>
      <c r="M12" s="131"/>
      <c r="N12" s="131"/>
      <c r="O12" s="131"/>
      <c r="P12" s="131"/>
      <c r="Q12" s="131"/>
      <c r="R12" s="131"/>
      <c r="S12" s="131"/>
      <c r="T12" s="132"/>
      <c r="U12" s="132"/>
      <c r="V12" s="132"/>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row>
    <row r="13" spans="1:45" x14ac:dyDescent="0.25">
      <c r="A13" s="131"/>
      <c r="B13" s="131"/>
      <c r="C13" s="165"/>
      <c r="D13" s="131"/>
      <c r="E13" s="131"/>
      <c r="F13" s="131"/>
      <c r="G13" s="131"/>
      <c r="H13" s="131"/>
      <c r="I13" s="131"/>
      <c r="J13" s="132"/>
      <c r="K13" s="132"/>
      <c r="L13" s="132"/>
      <c r="M13" s="131"/>
      <c r="N13" s="131"/>
      <c r="O13" s="131"/>
      <c r="P13" s="131"/>
      <c r="Q13" s="131"/>
      <c r="R13" s="131"/>
      <c r="S13" s="131"/>
      <c r="T13" s="132"/>
      <c r="U13" s="132"/>
      <c r="V13" s="132"/>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row>
    <row r="14" spans="1:45" x14ac:dyDescent="0.25">
      <c r="A14" s="131"/>
      <c r="B14" s="131"/>
      <c r="C14" s="165"/>
      <c r="D14" s="131"/>
      <c r="E14" s="131"/>
      <c r="F14" s="131"/>
      <c r="G14" s="131"/>
      <c r="H14" s="131"/>
      <c r="I14" s="131"/>
      <c r="J14" s="132"/>
      <c r="K14" s="132"/>
      <c r="L14" s="132"/>
      <c r="M14" s="131"/>
      <c r="N14" s="131"/>
      <c r="O14" s="131"/>
      <c r="P14" s="131"/>
      <c r="Q14" s="131"/>
      <c r="R14" s="131"/>
      <c r="S14" s="131"/>
      <c r="T14" s="132"/>
      <c r="U14" s="132"/>
      <c r="V14" s="132"/>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row>
    <row r="15" spans="1:45" x14ac:dyDescent="0.25">
      <c r="A15" s="131"/>
      <c r="B15" s="131"/>
      <c r="C15" s="131"/>
      <c r="D15" s="131"/>
      <c r="E15" s="131"/>
      <c r="F15" s="131"/>
      <c r="G15" s="131"/>
      <c r="H15" s="131"/>
      <c r="I15" s="131"/>
      <c r="J15" s="132"/>
      <c r="K15" s="132"/>
      <c r="L15" s="132"/>
      <c r="M15" s="131"/>
      <c r="N15" s="131"/>
      <c r="O15" s="131"/>
      <c r="P15" s="131"/>
      <c r="Q15" s="131"/>
      <c r="R15" s="131"/>
      <c r="S15" s="131"/>
      <c r="T15" s="132"/>
      <c r="U15" s="132"/>
      <c r="V15" s="132"/>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row>
    <row r="16" spans="1:45" x14ac:dyDescent="0.25">
      <c r="A16" s="131"/>
      <c r="B16" s="131"/>
      <c r="C16" s="165"/>
      <c r="D16" s="131"/>
      <c r="E16" s="131"/>
      <c r="F16" s="131"/>
      <c r="G16" s="131"/>
      <c r="H16" s="131"/>
      <c r="I16" s="131"/>
      <c r="J16" s="132"/>
      <c r="K16" s="132"/>
      <c r="L16" s="132"/>
      <c r="M16" s="131"/>
      <c r="N16" s="131"/>
      <c r="O16" s="131"/>
      <c r="P16" s="131"/>
      <c r="Q16" s="131"/>
      <c r="R16" s="131"/>
      <c r="S16" s="131"/>
      <c r="T16" s="132"/>
      <c r="U16" s="132"/>
      <c r="V16" s="132"/>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row>
    <row r="17" spans="1:45" x14ac:dyDescent="0.25">
      <c r="A17" s="131"/>
      <c r="B17" s="131"/>
      <c r="C17" s="131"/>
      <c r="D17" s="131"/>
      <c r="E17" s="131"/>
      <c r="F17" s="131"/>
      <c r="G17" s="131"/>
      <c r="H17" s="131"/>
      <c r="I17" s="131"/>
      <c r="J17" s="132"/>
      <c r="K17" s="132"/>
      <c r="L17" s="132"/>
      <c r="M17" s="131"/>
      <c r="N17" s="131"/>
      <c r="O17" s="131"/>
      <c r="P17" s="131"/>
      <c r="Q17" s="131"/>
      <c r="R17" s="131"/>
      <c r="S17" s="131"/>
      <c r="T17" s="132"/>
      <c r="U17" s="132"/>
      <c r="V17" s="132"/>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row>
    <row r="18" spans="1:45" x14ac:dyDescent="0.25">
      <c r="A18" s="131"/>
      <c r="B18" s="131"/>
      <c r="C18" s="131"/>
      <c r="D18" s="131"/>
      <c r="E18" s="131"/>
      <c r="F18" s="131"/>
      <c r="G18" s="131"/>
      <c r="H18" s="131"/>
      <c r="I18" s="131"/>
      <c r="J18" s="132"/>
      <c r="K18" s="132"/>
      <c r="L18" s="132"/>
      <c r="M18" s="131"/>
      <c r="N18" s="131"/>
      <c r="O18" s="131"/>
      <c r="P18" s="131"/>
      <c r="Q18" s="131"/>
      <c r="R18" s="131"/>
      <c r="S18" s="131"/>
      <c r="T18" s="132"/>
      <c r="U18" s="132"/>
      <c r="V18" s="132"/>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row>
    <row r="19" spans="1:45" x14ac:dyDescent="0.25">
      <c r="A19" s="131"/>
      <c r="B19" s="131"/>
      <c r="C19" s="131"/>
      <c r="D19" s="131"/>
      <c r="E19" s="131"/>
      <c r="F19" s="131"/>
      <c r="G19" s="131"/>
      <c r="H19" s="131"/>
      <c r="I19" s="131"/>
      <c r="J19" s="132"/>
      <c r="K19" s="132"/>
      <c r="L19" s="132"/>
      <c r="M19" s="131"/>
      <c r="N19" s="131"/>
      <c r="O19" s="131"/>
      <c r="P19" s="131"/>
      <c r="Q19" s="131"/>
      <c r="R19" s="131"/>
      <c r="S19" s="131"/>
      <c r="T19" s="132"/>
      <c r="U19" s="132"/>
      <c r="V19" s="132"/>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row>
    <row r="20" spans="1:45" x14ac:dyDescent="0.25">
      <c r="A20" s="131"/>
      <c r="B20" s="131"/>
      <c r="C20" s="131"/>
      <c r="D20" s="131"/>
      <c r="E20" s="131"/>
      <c r="F20" s="131"/>
      <c r="G20" s="131"/>
      <c r="H20" s="131"/>
      <c r="I20" s="131"/>
      <c r="J20" s="132"/>
      <c r="K20" s="132"/>
      <c r="L20" s="132"/>
      <c r="M20" s="131"/>
      <c r="N20" s="131"/>
      <c r="O20" s="131"/>
      <c r="P20" s="131"/>
      <c r="Q20" s="131"/>
      <c r="R20" s="131"/>
      <c r="S20" s="131"/>
      <c r="T20" s="132"/>
      <c r="U20" s="132"/>
      <c r="V20" s="132"/>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row>
    <row r="21" spans="1:45" x14ac:dyDescent="0.25">
      <c r="A21" s="131"/>
      <c r="B21" s="131"/>
      <c r="C21" s="131"/>
      <c r="D21" s="131"/>
      <c r="E21" s="131"/>
      <c r="F21" s="131"/>
      <c r="G21" s="131"/>
      <c r="H21" s="131"/>
      <c r="I21" s="131"/>
      <c r="J21" s="132"/>
      <c r="K21" s="132"/>
      <c r="L21" s="132"/>
      <c r="M21" s="131"/>
      <c r="N21" s="131"/>
      <c r="O21" s="131"/>
      <c r="P21" s="131"/>
      <c r="Q21" s="131"/>
      <c r="R21" s="131"/>
      <c r="S21" s="131"/>
      <c r="T21" s="132"/>
      <c r="U21" s="132"/>
      <c r="V21" s="132"/>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row>
    <row r="22" spans="1:45" x14ac:dyDescent="0.25">
      <c r="A22" s="131"/>
      <c r="B22" s="131"/>
      <c r="C22" s="131"/>
      <c r="D22" s="131"/>
      <c r="E22" s="131"/>
      <c r="F22" s="131"/>
      <c r="G22" s="131"/>
      <c r="H22" s="131"/>
      <c r="I22" s="131"/>
      <c r="J22" s="132"/>
      <c r="K22" s="132"/>
      <c r="L22" s="132"/>
      <c r="M22" s="131"/>
      <c r="N22" s="131"/>
      <c r="O22" s="131"/>
      <c r="P22" s="131"/>
      <c r="Q22" s="131"/>
      <c r="R22" s="131"/>
      <c r="S22" s="131"/>
      <c r="T22" s="132"/>
      <c r="U22" s="132"/>
      <c r="V22" s="132"/>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row>
    <row r="23" spans="1:45" x14ac:dyDescent="0.25">
      <c r="A23" s="131"/>
      <c r="B23" s="131"/>
      <c r="C23" s="131"/>
      <c r="D23" s="131"/>
      <c r="E23" s="131"/>
      <c r="F23" s="131"/>
      <c r="G23" s="131"/>
      <c r="H23" s="131"/>
      <c r="I23" s="131"/>
      <c r="J23" s="132"/>
      <c r="K23" s="132"/>
      <c r="L23" s="132"/>
      <c r="M23" s="131"/>
      <c r="N23" s="131"/>
      <c r="O23" s="131"/>
      <c r="P23" s="131"/>
      <c r="Q23" s="131"/>
      <c r="R23" s="131"/>
      <c r="S23" s="131"/>
      <c r="T23" s="132"/>
      <c r="U23" s="132"/>
      <c r="V23" s="132"/>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row>
    <row r="24" spans="1:45" x14ac:dyDescent="0.25">
      <c r="A24" s="131"/>
      <c r="B24" s="131"/>
      <c r="C24" s="131"/>
      <c r="D24" s="131"/>
      <c r="E24" s="131"/>
      <c r="F24" s="131"/>
      <c r="G24" s="131"/>
      <c r="H24" s="131"/>
      <c r="I24" s="131"/>
      <c r="J24" s="132"/>
      <c r="K24" s="132"/>
      <c r="L24" s="132"/>
      <c r="M24" s="131"/>
      <c r="N24" s="131"/>
      <c r="O24" s="131"/>
      <c r="P24" s="131"/>
      <c r="Q24" s="131"/>
      <c r="R24" s="131"/>
      <c r="S24" s="131"/>
      <c r="T24" s="132"/>
      <c r="U24" s="132"/>
      <c r="V24" s="132"/>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row>
    <row r="25" spans="1:45" x14ac:dyDescent="0.25">
      <c r="A25" s="131"/>
      <c r="B25" s="131"/>
      <c r="C25" s="131"/>
      <c r="D25" s="131"/>
      <c r="E25" s="131"/>
      <c r="F25" s="131"/>
      <c r="G25" s="131"/>
      <c r="H25" s="131"/>
      <c r="I25" s="131"/>
      <c r="J25" s="132"/>
      <c r="K25" s="132"/>
      <c r="L25" s="132"/>
      <c r="M25" s="131"/>
      <c r="N25" s="131"/>
      <c r="O25" s="131"/>
      <c r="P25" s="131"/>
      <c r="Q25" s="131"/>
      <c r="R25" s="131"/>
      <c r="S25" s="131"/>
      <c r="T25" s="132"/>
      <c r="U25" s="132"/>
      <c r="V25" s="132"/>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row>
    <row r="26" spans="1:45" x14ac:dyDescent="0.25">
      <c r="A26" s="131"/>
      <c r="B26" s="131"/>
      <c r="C26" s="131"/>
      <c r="D26" s="131"/>
      <c r="E26" s="131"/>
      <c r="F26" s="131"/>
      <c r="G26" s="131"/>
      <c r="H26" s="131"/>
      <c r="I26" s="131"/>
      <c r="J26" s="132"/>
      <c r="K26" s="132"/>
      <c r="L26" s="132"/>
      <c r="M26" s="131"/>
      <c r="N26" s="131"/>
      <c r="O26" s="131"/>
      <c r="P26" s="131"/>
      <c r="Q26" s="131"/>
      <c r="R26" s="131"/>
      <c r="S26" s="131"/>
      <c r="T26" s="132"/>
      <c r="U26" s="132"/>
      <c r="V26" s="132"/>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row>
    <row r="27" spans="1:45" x14ac:dyDescent="0.25">
      <c r="A27" s="131"/>
      <c r="B27" s="131"/>
      <c r="C27" s="131"/>
      <c r="D27" s="131"/>
      <c r="E27" s="131"/>
      <c r="F27" s="131"/>
      <c r="G27" s="131"/>
      <c r="H27" s="131"/>
      <c r="I27" s="131"/>
      <c r="J27" s="132"/>
      <c r="K27" s="132"/>
      <c r="L27" s="132"/>
      <c r="M27" s="131"/>
      <c r="N27" s="131"/>
      <c r="O27" s="131"/>
      <c r="P27" s="131"/>
      <c r="Q27" s="131"/>
      <c r="R27" s="131"/>
      <c r="S27" s="131"/>
      <c r="T27" s="132"/>
      <c r="U27" s="132"/>
      <c r="V27" s="132"/>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row>
    <row r="28" spans="1:45" x14ac:dyDescent="0.25">
      <c r="A28" s="131"/>
      <c r="B28" s="131"/>
      <c r="C28" s="131"/>
      <c r="D28" s="131"/>
      <c r="E28" s="131"/>
      <c r="F28" s="131"/>
      <c r="G28" s="131"/>
      <c r="H28" s="131"/>
      <c r="I28" s="131"/>
      <c r="J28" s="132"/>
      <c r="K28" s="132"/>
      <c r="L28" s="132"/>
      <c r="M28" s="131"/>
      <c r="N28" s="131"/>
      <c r="O28" s="131"/>
      <c r="P28" s="131"/>
      <c r="Q28" s="131"/>
      <c r="R28" s="131"/>
      <c r="S28" s="131"/>
      <c r="T28" s="132"/>
      <c r="U28" s="132"/>
      <c r="V28" s="132"/>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row>
    <row r="29" spans="1:45" x14ac:dyDescent="0.25">
      <c r="A29" s="131"/>
      <c r="B29" s="131"/>
      <c r="C29" s="131"/>
      <c r="D29" s="131"/>
      <c r="E29" s="131"/>
      <c r="F29" s="131"/>
      <c r="G29" s="131"/>
      <c r="H29" s="131"/>
      <c r="I29" s="131"/>
      <c r="J29" s="132"/>
      <c r="K29" s="132"/>
      <c r="L29" s="132"/>
      <c r="M29" s="131"/>
      <c r="N29" s="131"/>
      <c r="O29" s="131"/>
      <c r="P29" s="131"/>
      <c r="Q29" s="131"/>
      <c r="R29" s="131"/>
      <c r="S29" s="131"/>
      <c r="T29" s="132"/>
      <c r="U29" s="132"/>
      <c r="V29" s="132"/>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row>
    <row r="30" spans="1:45" x14ac:dyDescent="0.25">
      <c r="A30" s="131"/>
      <c r="B30" s="131"/>
      <c r="C30" s="131"/>
      <c r="D30" s="131"/>
      <c r="E30" s="131"/>
      <c r="F30" s="131"/>
      <c r="G30" s="131"/>
      <c r="H30" s="131"/>
      <c r="I30" s="131"/>
      <c r="J30" s="132"/>
      <c r="K30" s="132"/>
      <c r="L30" s="132"/>
      <c r="M30" s="131"/>
      <c r="N30" s="131"/>
      <c r="O30" s="131"/>
      <c r="P30" s="131"/>
      <c r="Q30" s="131"/>
      <c r="R30" s="131"/>
      <c r="S30" s="131"/>
      <c r="T30" s="132"/>
      <c r="U30" s="132"/>
      <c r="V30" s="132"/>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row>
    <row r="31" spans="1:45" x14ac:dyDescent="0.25">
      <c r="A31" s="131"/>
      <c r="B31" s="131"/>
      <c r="C31" s="131"/>
      <c r="D31" s="131"/>
      <c r="E31" s="131"/>
      <c r="F31" s="131"/>
      <c r="G31" s="131"/>
      <c r="H31" s="131"/>
      <c r="I31" s="131"/>
      <c r="J31" s="132"/>
      <c r="K31" s="132"/>
      <c r="L31" s="132"/>
      <c r="M31" s="131"/>
      <c r="N31" s="131"/>
      <c r="O31" s="131"/>
      <c r="P31" s="131"/>
      <c r="Q31" s="131"/>
      <c r="R31" s="131"/>
      <c r="S31" s="131"/>
      <c r="T31" s="132"/>
      <c r="U31" s="132"/>
      <c r="V31" s="132"/>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row>
    <row r="32" spans="1:45" x14ac:dyDescent="0.25">
      <c r="A32" s="131"/>
      <c r="B32" s="131"/>
      <c r="C32" s="131"/>
      <c r="D32" s="131"/>
      <c r="E32" s="131"/>
      <c r="F32" s="131"/>
      <c r="G32" s="131"/>
      <c r="H32" s="131"/>
      <c r="I32" s="131"/>
      <c r="J32" s="132"/>
      <c r="K32" s="132"/>
      <c r="L32" s="132"/>
      <c r="M32" s="131"/>
      <c r="N32" s="131"/>
      <c r="O32" s="131"/>
      <c r="P32" s="131"/>
      <c r="Q32" s="131"/>
      <c r="R32" s="131"/>
      <c r="S32" s="131"/>
      <c r="T32" s="132"/>
      <c r="U32" s="132"/>
      <c r="V32" s="132"/>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row>
    <row r="33" spans="1:45" x14ac:dyDescent="0.25">
      <c r="A33" s="131"/>
      <c r="B33" s="131"/>
      <c r="C33" s="131"/>
      <c r="D33" s="131"/>
      <c r="E33" s="131"/>
      <c r="F33" s="131"/>
      <c r="G33" s="131"/>
      <c r="H33" s="131"/>
      <c r="I33" s="131"/>
      <c r="J33" s="132"/>
      <c r="K33" s="132"/>
      <c r="L33" s="132"/>
      <c r="M33" s="131"/>
      <c r="N33" s="131"/>
      <c r="O33" s="131"/>
      <c r="P33" s="131"/>
      <c r="Q33" s="131"/>
      <c r="R33" s="131"/>
      <c r="S33" s="131"/>
      <c r="T33" s="132"/>
      <c r="U33" s="132"/>
      <c r="V33" s="132"/>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row>
    <row r="34" spans="1:45" x14ac:dyDescent="0.25">
      <c r="A34" s="131"/>
      <c r="B34" s="131"/>
      <c r="C34" s="131"/>
      <c r="D34" s="131"/>
      <c r="E34" s="131"/>
      <c r="F34" s="131"/>
      <c r="G34" s="131"/>
      <c r="H34" s="131"/>
      <c r="I34" s="131"/>
      <c r="J34" s="132"/>
      <c r="K34" s="132"/>
      <c r="L34" s="132"/>
      <c r="M34" s="131"/>
      <c r="N34" s="131"/>
      <c r="O34" s="131"/>
      <c r="P34" s="131"/>
      <c r="Q34" s="131"/>
      <c r="R34" s="131"/>
      <c r="S34" s="131"/>
      <c r="T34" s="132"/>
      <c r="U34" s="132"/>
      <c r="V34" s="132"/>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row>
    <row r="35" spans="1:45" x14ac:dyDescent="0.25">
      <c r="A35" s="131"/>
      <c r="B35" s="131"/>
      <c r="C35" s="131"/>
      <c r="D35" s="131"/>
      <c r="E35" s="131"/>
      <c r="F35" s="131"/>
      <c r="G35" s="131"/>
      <c r="H35" s="131"/>
      <c r="I35" s="131"/>
      <c r="J35" s="132"/>
      <c r="K35" s="132"/>
      <c r="L35" s="132"/>
      <c r="M35" s="131"/>
      <c r="N35" s="131"/>
      <c r="O35" s="131"/>
      <c r="P35" s="131"/>
      <c r="Q35" s="131"/>
      <c r="R35" s="131"/>
      <c r="S35" s="131"/>
      <c r="T35" s="132"/>
      <c r="U35" s="132"/>
      <c r="V35" s="132"/>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row>
    <row r="36" spans="1:45" x14ac:dyDescent="0.25">
      <c r="A36" s="131"/>
      <c r="B36" s="131"/>
      <c r="C36" s="131"/>
      <c r="D36" s="131"/>
      <c r="E36" s="131"/>
      <c r="F36" s="131"/>
      <c r="G36" s="131"/>
      <c r="H36" s="131"/>
      <c r="I36" s="131"/>
      <c r="J36" s="132"/>
      <c r="K36" s="132"/>
      <c r="L36" s="132"/>
      <c r="M36" s="131"/>
      <c r="N36" s="131"/>
      <c r="O36" s="131"/>
      <c r="P36" s="131"/>
      <c r="Q36" s="131"/>
      <c r="R36" s="131"/>
      <c r="S36" s="131"/>
      <c r="T36" s="132"/>
      <c r="U36" s="132"/>
      <c r="V36" s="132"/>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row>
    <row r="37" spans="1:45" x14ac:dyDescent="0.25">
      <c r="A37" s="131"/>
      <c r="B37" s="131"/>
      <c r="C37" s="131"/>
      <c r="D37" s="131"/>
      <c r="E37" s="131"/>
      <c r="F37" s="131"/>
      <c r="G37" s="131"/>
      <c r="H37" s="131"/>
      <c r="I37" s="131"/>
      <c r="J37" s="132"/>
      <c r="K37" s="132"/>
      <c r="L37" s="132"/>
      <c r="M37" s="131"/>
      <c r="N37" s="131"/>
      <c r="O37" s="131"/>
      <c r="P37" s="131"/>
      <c r="Q37" s="131"/>
      <c r="R37" s="131"/>
      <c r="S37" s="131"/>
      <c r="T37" s="132"/>
      <c r="U37" s="132"/>
      <c r="V37" s="132"/>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row>
    <row r="38" spans="1:45" x14ac:dyDescent="0.25">
      <c r="A38" s="131"/>
      <c r="B38" s="131"/>
      <c r="C38" s="131"/>
      <c r="D38" s="131"/>
      <c r="E38" s="131"/>
      <c r="F38" s="131"/>
      <c r="G38" s="131"/>
      <c r="H38" s="131"/>
      <c r="I38" s="131"/>
      <c r="J38" s="132"/>
      <c r="K38" s="132"/>
      <c r="L38" s="132"/>
      <c r="M38" s="131"/>
      <c r="N38" s="131"/>
      <c r="O38" s="131"/>
      <c r="P38" s="131"/>
      <c r="Q38" s="131"/>
      <c r="R38" s="131"/>
      <c r="S38" s="131"/>
      <c r="T38" s="132"/>
      <c r="U38" s="132"/>
      <c r="V38" s="132"/>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row>
    <row r="39" spans="1:45" x14ac:dyDescent="0.25">
      <c r="A39" s="131"/>
      <c r="B39" s="131"/>
      <c r="C39" s="131"/>
      <c r="D39" s="131"/>
      <c r="E39" s="131"/>
      <c r="F39" s="131"/>
      <c r="G39" s="131"/>
      <c r="H39" s="131"/>
      <c r="I39" s="131"/>
      <c r="J39" s="132"/>
      <c r="K39" s="132"/>
      <c r="L39" s="132"/>
      <c r="M39" s="131"/>
      <c r="N39" s="131"/>
      <c r="O39" s="131"/>
      <c r="P39" s="131"/>
      <c r="Q39" s="131"/>
      <c r="R39" s="131"/>
      <c r="S39" s="131"/>
      <c r="T39" s="132"/>
      <c r="U39" s="132"/>
      <c r="V39" s="132"/>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row>
    <row r="40" spans="1:45" x14ac:dyDescent="0.25">
      <c r="A40" s="131"/>
      <c r="B40" s="131"/>
      <c r="C40" s="131"/>
      <c r="D40" s="131"/>
      <c r="E40" s="131"/>
      <c r="F40" s="131"/>
      <c r="G40" s="131"/>
      <c r="H40" s="131"/>
      <c r="I40" s="131"/>
      <c r="J40" s="132"/>
      <c r="K40" s="132"/>
      <c r="L40" s="132"/>
      <c r="M40" s="131"/>
      <c r="N40" s="131"/>
      <c r="O40" s="131"/>
      <c r="P40" s="131"/>
      <c r="Q40" s="131"/>
      <c r="R40" s="131"/>
      <c r="S40" s="131"/>
      <c r="T40" s="132"/>
      <c r="U40" s="132"/>
      <c r="V40" s="132"/>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row>
    <row r="41" spans="1:45" x14ac:dyDescent="0.25">
      <c r="A41" s="131"/>
      <c r="B41" s="131"/>
      <c r="C41" s="131"/>
      <c r="D41" s="131"/>
      <c r="E41" s="131"/>
      <c r="F41" s="131"/>
      <c r="G41" s="131"/>
      <c r="H41" s="131"/>
      <c r="I41" s="131"/>
      <c r="J41" s="132"/>
      <c r="K41" s="132"/>
      <c r="L41" s="132"/>
      <c r="M41" s="131"/>
      <c r="N41" s="131"/>
      <c r="O41" s="131"/>
      <c r="P41" s="131"/>
      <c r="Q41" s="131"/>
      <c r="R41" s="131"/>
      <c r="S41" s="131"/>
      <c r="T41" s="132"/>
      <c r="U41" s="132"/>
      <c r="V41" s="132"/>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row>
    <row r="42" spans="1:45" x14ac:dyDescent="0.25">
      <c r="A42" s="131"/>
      <c r="B42" s="131"/>
      <c r="C42" s="131"/>
      <c r="D42" s="131"/>
      <c r="E42" s="131"/>
      <c r="F42" s="131"/>
      <c r="G42" s="131"/>
      <c r="H42" s="131"/>
      <c r="I42" s="131"/>
      <c r="J42" s="132"/>
      <c r="K42" s="132"/>
      <c r="L42" s="132"/>
      <c r="M42" s="131"/>
      <c r="N42" s="131"/>
      <c r="O42" s="131"/>
      <c r="P42" s="131"/>
      <c r="Q42" s="131"/>
      <c r="R42" s="131"/>
      <c r="S42" s="131"/>
      <c r="T42" s="132"/>
      <c r="U42" s="132"/>
      <c r="V42" s="132"/>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row>
    <row r="43" spans="1:45" x14ac:dyDescent="0.25">
      <c r="A43" s="131"/>
      <c r="B43" s="131"/>
      <c r="C43" s="131"/>
      <c r="D43" s="131"/>
      <c r="E43" s="131"/>
      <c r="F43" s="131"/>
      <c r="G43" s="131"/>
      <c r="H43" s="131"/>
      <c r="I43" s="131"/>
      <c r="J43" s="132"/>
      <c r="K43" s="132"/>
      <c r="L43" s="132"/>
      <c r="M43" s="131"/>
      <c r="N43" s="131"/>
      <c r="O43" s="131"/>
      <c r="P43" s="131"/>
      <c r="Q43" s="131"/>
      <c r="R43" s="131"/>
      <c r="S43" s="131"/>
      <c r="T43" s="132"/>
      <c r="U43" s="132"/>
      <c r="V43" s="132"/>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row>
    <row r="44" spans="1:45" x14ac:dyDescent="0.25">
      <c r="A44" s="131"/>
      <c r="B44" s="131"/>
      <c r="C44" s="131"/>
      <c r="D44" s="131"/>
      <c r="E44" s="131"/>
      <c r="F44" s="131"/>
      <c r="G44" s="131"/>
      <c r="H44" s="131"/>
      <c r="I44" s="131"/>
      <c r="J44" s="132"/>
      <c r="K44" s="132"/>
      <c r="L44" s="132"/>
      <c r="M44" s="131"/>
      <c r="N44" s="131"/>
      <c r="O44" s="131"/>
      <c r="P44" s="131"/>
      <c r="Q44" s="131"/>
      <c r="R44" s="131"/>
      <c r="S44" s="131"/>
      <c r="T44" s="132"/>
      <c r="U44" s="132"/>
      <c r="V44" s="132"/>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row>
    <row r="45" spans="1:45" x14ac:dyDescent="0.25">
      <c r="A45" s="131"/>
      <c r="B45" s="131"/>
      <c r="C45" s="131"/>
      <c r="D45" s="131"/>
      <c r="E45" s="131"/>
      <c r="F45" s="131"/>
      <c r="G45" s="131"/>
      <c r="H45" s="131"/>
      <c r="I45" s="131"/>
      <c r="J45" s="132"/>
      <c r="K45" s="132"/>
      <c r="L45" s="132"/>
      <c r="M45" s="131"/>
      <c r="N45" s="131"/>
      <c r="O45" s="131"/>
      <c r="P45" s="131"/>
      <c r="Q45" s="131"/>
      <c r="R45" s="131"/>
      <c r="S45" s="131"/>
      <c r="T45" s="132"/>
      <c r="U45" s="132"/>
      <c r="V45" s="132"/>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row>
    <row r="46" spans="1:45" x14ac:dyDescent="0.25">
      <c r="A46" s="131"/>
      <c r="B46" s="131"/>
      <c r="C46" s="131"/>
      <c r="D46" s="131"/>
      <c r="E46" s="131"/>
      <c r="F46" s="131"/>
      <c r="G46" s="131"/>
      <c r="H46" s="131"/>
      <c r="I46" s="131"/>
      <c r="J46" s="132"/>
      <c r="K46" s="132"/>
      <c r="L46" s="132"/>
      <c r="M46" s="131"/>
      <c r="N46" s="131"/>
      <c r="O46" s="131"/>
      <c r="P46" s="131"/>
      <c r="Q46" s="131"/>
      <c r="R46" s="131"/>
      <c r="S46" s="131"/>
      <c r="T46" s="132"/>
      <c r="U46" s="132"/>
      <c r="V46" s="132"/>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row>
    <row r="47" spans="1:45" x14ac:dyDescent="0.25">
      <c r="A47" s="131"/>
      <c r="B47" s="131"/>
      <c r="C47" s="131"/>
      <c r="D47" s="131"/>
      <c r="E47" s="131"/>
      <c r="F47" s="131"/>
      <c r="G47" s="131"/>
      <c r="H47" s="131"/>
      <c r="I47" s="131"/>
      <c r="J47" s="132"/>
      <c r="K47" s="132"/>
      <c r="L47" s="132"/>
      <c r="M47" s="131"/>
      <c r="N47" s="131"/>
      <c r="O47" s="131"/>
      <c r="P47" s="131"/>
      <c r="Q47" s="131"/>
      <c r="R47" s="131"/>
      <c r="S47" s="131"/>
      <c r="T47" s="132"/>
      <c r="U47" s="132"/>
      <c r="V47" s="132"/>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row>
    <row r="48" spans="1:45" x14ac:dyDescent="0.25">
      <c r="A48" s="131"/>
      <c r="B48" s="131"/>
      <c r="C48" s="131"/>
      <c r="D48" s="131"/>
      <c r="E48" s="131"/>
      <c r="F48" s="131"/>
      <c r="G48" s="131"/>
      <c r="H48" s="131"/>
      <c r="I48" s="131"/>
      <c r="J48" s="132"/>
      <c r="K48" s="132"/>
      <c r="L48" s="132"/>
      <c r="M48" s="131"/>
      <c r="N48" s="131"/>
      <c r="O48" s="131"/>
      <c r="P48" s="131"/>
      <c r="Q48" s="131"/>
      <c r="R48" s="131"/>
      <c r="S48" s="131"/>
      <c r="T48" s="132"/>
      <c r="U48" s="132"/>
      <c r="V48" s="132"/>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row>
    <row r="49" spans="1:45" x14ac:dyDescent="0.25">
      <c r="A49" s="131"/>
      <c r="B49" s="131"/>
      <c r="C49" s="131"/>
      <c r="D49" s="131"/>
      <c r="E49" s="131"/>
      <c r="F49" s="131"/>
      <c r="G49" s="131"/>
      <c r="H49" s="131"/>
      <c r="I49" s="131"/>
      <c r="J49" s="132"/>
      <c r="K49" s="132"/>
      <c r="L49" s="132"/>
      <c r="M49" s="131"/>
      <c r="N49" s="131"/>
      <c r="O49" s="131"/>
      <c r="P49" s="131"/>
      <c r="Q49" s="131"/>
      <c r="R49" s="131"/>
      <c r="S49" s="131"/>
      <c r="T49" s="132"/>
      <c r="U49" s="132"/>
      <c r="V49" s="132"/>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row>
    <row r="50" spans="1:45" x14ac:dyDescent="0.25">
      <c r="A50" s="131"/>
      <c r="B50" s="131"/>
      <c r="C50" s="131"/>
      <c r="D50" s="131"/>
      <c r="E50" s="131"/>
      <c r="F50" s="131"/>
      <c r="G50" s="131"/>
      <c r="H50" s="131"/>
      <c r="I50" s="131"/>
      <c r="J50" s="132"/>
      <c r="K50" s="132"/>
      <c r="L50" s="132"/>
      <c r="M50" s="131"/>
      <c r="N50" s="131"/>
      <c r="O50" s="131"/>
      <c r="P50" s="131"/>
      <c r="Q50" s="131"/>
      <c r="R50" s="131"/>
      <c r="S50" s="131"/>
      <c r="T50" s="132"/>
      <c r="U50" s="132"/>
      <c r="V50" s="132"/>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row>
    <row r="51" spans="1:45" x14ac:dyDescent="0.25">
      <c r="A51" s="131"/>
      <c r="B51" s="131"/>
      <c r="C51" s="131"/>
      <c r="D51" s="131"/>
      <c r="E51" s="131"/>
      <c r="F51" s="131"/>
      <c r="G51" s="131"/>
      <c r="H51" s="131"/>
      <c r="I51" s="131"/>
      <c r="J51" s="132"/>
      <c r="K51" s="132"/>
      <c r="L51" s="132"/>
      <c r="M51" s="131"/>
      <c r="N51" s="131"/>
      <c r="O51" s="131"/>
      <c r="P51" s="131"/>
      <c r="Q51" s="131"/>
      <c r="R51" s="131"/>
      <c r="S51" s="131"/>
      <c r="T51" s="132"/>
      <c r="U51" s="132"/>
      <c r="V51" s="132"/>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row>
    <row r="52" spans="1:45" x14ac:dyDescent="0.25">
      <c r="A52" s="131"/>
      <c r="B52" s="131"/>
      <c r="C52" s="131"/>
      <c r="D52" s="131"/>
      <c r="E52" s="131"/>
      <c r="F52" s="131"/>
      <c r="G52" s="131"/>
      <c r="H52" s="131"/>
      <c r="I52" s="131"/>
      <c r="J52" s="132"/>
      <c r="K52" s="132"/>
      <c r="L52" s="132"/>
      <c r="M52" s="131"/>
      <c r="N52" s="131"/>
      <c r="O52" s="131"/>
      <c r="P52" s="131"/>
      <c r="Q52" s="131"/>
      <c r="R52" s="131"/>
      <c r="S52" s="131"/>
      <c r="T52" s="132"/>
      <c r="U52" s="132"/>
      <c r="V52" s="132"/>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row>
    <row r="53" spans="1:45" x14ac:dyDescent="0.25">
      <c r="A53" s="131"/>
      <c r="B53" s="131"/>
      <c r="C53" s="131"/>
      <c r="D53" s="131"/>
      <c r="E53" s="131"/>
      <c r="F53" s="131"/>
      <c r="G53" s="131"/>
      <c r="H53" s="131"/>
      <c r="I53" s="131"/>
      <c r="J53" s="132"/>
      <c r="K53" s="132"/>
      <c r="L53" s="132"/>
      <c r="M53" s="131"/>
      <c r="N53" s="131"/>
      <c r="O53" s="131"/>
      <c r="P53" s="131"/>
      <c r="Q53" s="131"/>
      <c r="R53" s="131"/>
      <c r="S53" s="131"/>
      <c r="T53" s="132"/>
      <c r="U53" s="132"/>
      <c r="V53" s="132"/>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row>
    <row r="54" spans="1:45" x14ac:dyDescent="0.25">
      <c r="A54" s="131"/>
      <c r="B54" s="131"/>
      <c r="C54" s="131"/>
      <c r="D54" s="131"/>
      <c r="E54" s="131"/>
      <c r="F54" s="131"/>
      <c r="G54" s="131"/>
      <c r="H54" s="131"/>
      <c r="I54" s="131"/>
      <c r="J54" s="132"/>
      <c r="K54" s="132"/>
      <c r="L54" s="132"/>
      <c r="M54" s="131"/>
      <c r="N54" s="131"/>
      <c r="O54" s="131"/>
      <c r="P54" s="131"/>
      <c r="Q54" s="131"/>
      <c r="R54" s="131"/>
      <c r="S54" s="131"/>
      <c r="T54" s="132"/>
      <c r="U54" s="132"/>
      <c r="V54" s="132"/>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row>
    <row r="55" spans="1:45" x14ac:dyDescent="0.25">
      <c r="A55" s="131"/>
      <c r="B55" s="131"/>
      <c r="C55" s="131"/>
      <c r="D55" s="131"/>
      <c r="E55" s="131"/>
      <c r="F55" s="131"/>
      <c r="G55" s="131"/>
      <c r="H55" s="131"/>
      <c r="I55" s="131"/>
      <c r="J55" s="132"/>
      <c r="K55" s="132"/>
      <c r="L55" s="132"/>
      <c r="M55" s="131"/>
      <c r="N55" s="131"/>
      <c r="O55" s="131"/>
      <c r="P55" s="131"/>
      <c r="Q55" s="131"/>
      <c r="R55" s="131"/>
      <c r="S55" s="131"/>
      <c r="T55" s="132"/>
      <c r="U55" s="132"/>
      <c r="V55" s="132"/>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row>
    <row r="56" spans="1:45" x14ac:dyDescent="0.25">
      <c r="A56" s="131"/>
      <c r="B56" s="131"/>
      <c r="C56" s="131"/>
      <c r="D56" s="131"/>
      <c r="E56" s="131"/>
      <c r="F56" s="131"/>
      <c r="G56" s="131"/>
      <c r="H56" s="131"/>
      <c r="I56" s="131"/>
      <c r="J56" s="132"/>
      <c r="K56" s="132"/>
      <c r="L56" s="132"/>
      <c r="M56" s="131"/>
      <c r="N56" s="131"/>
      <c r="O56" s="131"/>
      <c r="P56" s="131"/>
      <c r="Q56" s="131"/>
      <c r="R56" s="131"/>
      <c r="S56" s="131"/>
      <c r="T56" s="132"/>
      <c r="U56" s="132"/>
      <c r="V56" s="132"/>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row>
    <row r="57" spans="1:45" x14ac:dyDescent="0.25">
      <c r="A57" s="131"/>
      <c r="B57" s="131"/>
      <c r="C57" s="131"/>
      <c r="D57" s="131"/>
      <c r="E57" s="131"/>
      <c r="F57" s="131"/>
      <c r="G57" s="131"/>
      <c r="H57" s="131"/>
      <c r="I57" s="131"/>
      <c r="J57" s="132"/>
      <c r="K57" s="132"/>
      <c r="L57" s="132"/>
      <c r="M57" s="131"/>
      <c r="N57" s="131"/>
      <c r="O57" s="131"/>
      <c r="P57" s="131"/>
      <c r="Q57" s="131"/>
      <c r="R57" s="131"/>
      <c r="S57" s="131"/>
      <c r="T57" s="132"/>
      <c r="U57" s="132"/>
      <c r="V57" s="132"/>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row>
    <row r="58" spans="1:45" x14ac:dyDescent="0.25">
      <c r="A58" s="131"/>
      <c r="B58" s="131"/>
      <c r="C58" s="131"/>
      <c r="D58" s="131"/>
      <c r="E58" s="131"/>
      <c r="F58" s="131"/>
      <c r="G58" s="131"/>
      <c r="H58" s="131"/>
      <c r="I58" s="131"/>
      <c r="J58" s="132"/>
      <c r="K58" s="132"/>
      <c r="L58" s="132"/>
      <c r="M58" s="131"/>
      <c r="N58" s="131"/>
      <c r="O58" s="131"/>
      <c r="P58" s="131"/>
      <c r="Q58" s="131"/>
      <c r="R58" s="131"/>
      <c r="S58" s="131"/>
      <c r="T58" s="132"/>
      <c r="U58" s="132"/>
      <c r="V58" s="132"/>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row>
    <row r="59" spans="1:45" x14ac:dyDescent="0.25">
      <c r="A59" s="131"/>
      <c r="B59" s="131"/>
      <c r="C59" s="131"/>
      <c r="D59" s="131"/>
      <c r="E59" s="131"/>
      <c r="F59" s="131"/>
      <c r="G59" s="131"/>
      <c r="H59" s="131"/>
      <c r="I59" s="131"/>
      <c r="J59" s="132"/>
      <c r="K59" s="132"/>
      <c r="L59" s="132"/>
      <c r="M59" s="131"/>
      <c r="N59" s="131"/>
      <c r="O59" s="131"/>
      <c r="P59" s="131"/>
      <c r="Q59" s="131"/>
      <c r="R59" s="131"/>
      <c r="S59" s="131"/>
      <c r="T59" s="132"/>
      <c r="U59" s="132"/>
      <c r="V59" s="132"/>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row>
    <row r="60" spans="1:45" x14ac:dyDescent="0.25">
      <c r="A60" s="131"/>
      <c r="B60" s="131"/>
      <c r="C60" s="131"/>
      <c r="D60" s="131"/>
      <c r="E60" s="131"/>
      <c r="F60" s="131"/>
      <c r="G60" s="131"/>
      <c r="H60" s="131"/>
      <c r="I60" s="131"/>
      <c r="J60" s="132"/>
      <c r="K60" s="132"/>
      <c r="L60" s="132"/>
      <c r="M60" s="131"/>
      <c r="N60" s="131"/>
      <c r="O60" s="131"/>
      <c r="P60" s="131"/>
      <c r="Q60" s="131"/>
      <c r="R60" s="131"/>
      <c r="S60" s="131"/>
      <c r="T60" s="132"/>
      <c r="U60" s="132"/>
      <c r="V60" s="132"/>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row>
    <row r="61" spans="1:45" x14ac:dyDescent="0.25">
      <c r="A61" s="131"/>
      <c r="B61" s="131"/>
      <c r="C61" s="131"/>
      <c r="D61" s="131"/>
      <c r="E61" s="131"/>
      <c r="F61" s="131"/>
      <c r="G61" s="131"/>
      <c r="H61" s="131"/>
      <c r="I61" s="131"/>
      <c r="J61" s="132"/>
      <c r="K61" s="132"/>
      <c r="L61" s="132"/>
      <c r="M61" s="131"/>
      <c r="N61" s="131"/>
      <c r="O61" s="131"/>
      <c r="P61" s="131"/>
      <c r="Q61" s="131"/>
      <c r="R61" s="131"/>
      <c r="S61" s="131"/>
      <c r="T61" s="132"/>
      <c r="U61" s="132"/>
      <c r="V61" s="132"/>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row>
    <row r="62" spans="1:45" x14ac:dyDescent="0.25">
      <c r="A62" s="131"/>
      <c r="B62" s="131"/>
      <c r="C62" s="131"/>
      <c r="D62" s="131"/>
      <c r="E62" s="131"/>
      <c r="F62" s="131"/>
      <c r="G62" s="131"/>
      <c r="H62" s="131"/>
      <c r="I62" s="131"/>
      <c r="J62" s="132"/>
      <c r="K62" s="132"/>
      <c r="L62" s="132"/>
      <c r="M62" s="131"/>
      <c r="N62" s="131"/>
      <c r="O62" s="131"/>
      <c r="P62" s="131"/>
      <c r="Q62" s="131"/>
      <c r="R62" s="131"/>
      <c r="S62" s="131"/>
      <c r="T62" s="132"/>
      <c r="U62" s="132"/>
      <c r="V62" s="132"/>
      <c r="W62" s="131"/>
      <c r="X62" s="131"/>
      <c r="Y62" s="131"/>
      <c r="Z62" s="131"/>
      <c r="AA62" s="131"/>
      <c r="AB62" s="131"/>
      <c r="AC62" s="131"/>
      <c r="AD62" s="131"/>
      <c r="AE62" s="131"/>
      <c r="AF62" s="131"/>
      <c r="AG62" s="131"/>
      <c r="AH62" s="131"/>
      <c r="AI62" s="131"/>
      <c r="AJ62" s="131"/>
      <c r="AK62" s="131"/>
      <c r="AL62" s="131"/>
      <c r="AM62" s="131"/>
      <c r="AN62" s="131"/>
      <c r="AO62" s="131"/>
      <c r="AP62" s="131"/>
      <c r="AQ62" s="131"/>
      <c r="AR62" s="131"/>
      <c r="AS62" s="131"/>
    </row>
    <row r="63" spans="1:45" x14ac:dyDescent="0.25">
      <c r="A63" s="131"/>
      <c r="B63" s="131"/>
      <c r="C63" s="131"/>
      <c r="D63" s="131"/>
      <c r="E63" s="131"/>
      <c r="F63" s="131"/>
      <c r="G63" s="131"/>
      <c r="H63" s="131"/>
      <c r="I63" s="131"/>
      <c r="J63" s="132"/>
      <c r="K63" s="132"/>
      <c r="L63" s="132"/>
      <c r="M63" s="131"/>
      <c r="N63" s="131"/>
      <c r="O63" s="131"/>
      <c r="P63" s="131"/>
      <c r="Q63" s="131"/>
      <c r="R63" s="131"/>
      <c r="S63" s="131"/>
      <c r="T63" s="132"/>
      <c r="U63" s="132"/>
      <c r="V63" s="132"/>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1"/>
    </row>
    <row r="64" spans="1:45" x14ac:dyDescent="0.25">
      <c r="A64" s="131"/>
      <c r="B64" s="131"/>
      <c r="C64" s="131"/>
      <c r="D64" s="131"/>
      <c r="E64" s="131"/>
      <c r="F64" s="131"/>
      <c r="G64" s="131"/>
      <c r="H64" s="131"/>
      <c r="I64" s="131"/>
      <c r="J64" s="132"/>
      <c r="K64" s="132"/>
      <c r="L64" s="132"/>
      <c r="M64" s="131"/>
      <c r="N64" s="131"/>
      <c r="O64" s="131"/>
      <c r="P64" s="131"/>
      <c r="Q64" s="131"/>
      <c r="R64" s="131"/>
      <c r="S64" s="131"/>
      <c r="T64" s="132"/>
      <c r="U64" s="132"/>
      <c r="V64" s="132"/>
      <c r="W64" s="131"/>
      <c r="X64" s="131"/>
      <c r="Y64" s="131"/>
      <c r="Z64" s="131"/>
      <c r="AA64" s="131"/>
      <c r="AB64" s="131"/>
      <c r="AC64" s="131"/>
      <c r="AD64" s="131"/>
      <c r="AE64" s="131"/>
      <c r="AF64" s="131"/>
      <c r="AG64" s="131"/>
      <c r="AH64" s="131"/>
      <c r="AI64" s="131"/>
      <c r="AJ64" s="131"/>
      <c r="AK64" s="131"/>
      <c r="AL64" s="131"/>
      <c r="AM64" s="131"/>
      <c r="AN64" s="131"/>
      <c r="AO64" s="131"/>
      <c r="AP64" s="131"/>
      <c r="AQ64" s="131"/>
      <c r="AR64" s="131"/>
      <c r="AS64" s="131"/>
    </row>
    <row r="65" spans="1:45" x14ac:dyDescent="0.25">
      <c r="A65" s="131"/>
      <c r="B65" s="131"/>
      <c r="C65" s="131"/>
      <c r="D65" s="131"/>
      <c r="E65" s="131"/>
      <c r="F65" s="131"/>
      <c r="G65" s="131"/>
      <c r="H65" s="131"/>
      <c r="I65" s="131"/>
      <c r="J65" s="132"/>
      <c r="K65" s="132"/>
      <c r="L65" s="132"/>
      <c r="M65" s="131"/>
      <c r="N65" s="131"/>
      <c r="O65" s="131"/>
      <c r="P65" s="131"/>
      <c r="Q65" s="131"/>
      <c r="R65" s="131"/>
      <c r="S65" s="131"/>
      <c r="T65" s="132"/>
      <c r="U65" s="132"/>
      <c r="V65" s="132"/>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row>
    <row r="66" spans="1:45" x14ac:dyDescent="0.25">
      <c r="A66" s="131"/>
      <c r="B66" s="131"/>
      <c r="C66" s="131"/>
      <c r="D66" s="131"/>
      <c r="E66" s="131"/>
      <c r="F66" s="131"/>
      <c r="G66" s="131"/>
      <c r="H66" s="131"/>
      <c r="I66" s="131"/>
      <c r="J66" s="132"/>
      <c r="K66" s="132"/>
      <c r="L66" s="132"/>
      <c r="M66" s="131"/>
      <c r="N66" s="131"/>
      <c r="O66" s="131"/>
      <c r="P66" s="131"/>
      <c r="Q66" s="131"/>
      <c r="R66" s="131"/>
      <c r="S66" s="131"/>
      <c r="T66" s="132"/>
      <c r="U66" s="132"/>
      <c r="V66" s="132"/>
      <c r="W66" s="131"/>
      <c r="X66" s="131"/>
      <c r="Y66" s="131"/>
      <c r="Z66" s="131"/>
      <c r="AA66" s="131"/>
      <c r="AB66" s="131"/>
      <c r="AC66" s="131"/>
      <c r="AD66" s="131"/>
      <c r="AE66" s="131"/>
      <c r="AF66" s="131"/>
      <c r="AG66" s="131"/>
      <c r="AH66" s="131"/>
      <c r="AI66" s="131"/>
      <c r="AJ66" s="131"/>
      <c r="AK66" s="131"/>
      <c r="AL66" s="131"/>
      <c r="AM66" s="131"/>
      <c r="AN66" s="131"/>
      <c r="AO66" s="131"/>
      <c r="AP66" s="131"/>
      <c r="AQ66" s="131"/>
      <c r="AR66" s="131"/>
      <c r="AS66" s="131"/>
    </row>
    <row r="67" spans="1:45" x14ac:dyDescent="0.25">
      <c r="A67" s="131"/>
      <c r="B67" s="131"/>
      <c r="C67" s="131"/>
      <c r="D67" s="131"/>
      <c r="E67" s="131"/>
      <c r="F67" s="131"/>
      <c r="G67" s="131"/>
      <c r="H67" s="131"/>
      <c r="I67" s="131"/>
      <c r="J67" s="132"/>
      <c r="K67" s="132"/>
      <c r="L67" s="132"/>
      <c r="M67" s="131"/>
      <c r="N67" s="131"/>
      <c r="O67" s="131"/>
      <c r="P67" s="131"/>
      <c r="Q67" s="131"/>
      <c r="R67" s="131"/>
      <c r="S67" s="131"/>
      <c r="T67" s="132"/>
      <c r="U67" s="132"/>
      <c r="V67" s="132"/>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row>
    <row r="68" spans="1:45" x14ac:dyDescent="0.25">
      <c r="A68" s="131"/>
      <c r="B68" s="131"/>
      <c r="C68" s="131"/>
      <c r="D68" s="131"/>
      <c r="E68" s="131"/>
      <c r="F68" s="131"/>
      <c r="G68" s="131"/>
      <c r="H68" s="131"/>
      <c r="I68" s="131"/>
      <c r="J68" s="132"/>
      <c r="K68" s="132"/>
      <c r="L68" s="132"/>
      <c r="M68" s="131"/>
      <c r="N68" s="131"/>
      <c r="O68" s="131"/>
      <c r="P68" s="131"/>
      <c r="Q68" s="131"/>
      <c r="R68" s="131"/>
      <c r="S68" s="131"/>
      <c r="T68" s="132"/>
      <c r="U68" s="132"/>
      <c r="V68" s="132"/>
      <c r="W68" s="131"/>
      <c r="X68" s="131"/>
      <c r="Y68" s="131"/>
      <c r="Z68" s="131"/>
      <c r="AA68" s="131"/>
      <c r="AB68" s="131"/>
      <c r="AC68" s="131"/>
      <c r="AD68" s="131"/>
      <c r="AE68" s="131"/>
      <c r="AF68" s="131"/>
      <c r="AG68" s="131"/>
      <c r="AH68" s="131"/>
      <c r="AI68" s="131"/>
      <c r="AJ68" s="131"/>
      <c r="AK68" s="131"/>
      <c r="AL68" s="131"/>
      <c r="AM68" s="131"/>
      <c r="AN68" s="131"/>
      <c r="AO68" s="131"/>
      <c r="AP68" s="131"/>
      <c r="AQ68" s="131"/>
      <c r="AR68" s="131"/>
      <c r="AS68" s="131"/>
    </row>
    <row r="69" spans="1:45" x14ac:dyDescent="0.25">
      <c r="A69" s="131"/>
      <c r="B69" s="131"/>
      <c r="C69" s="131"/>
      <c r="D69" s="131"/>
      <c r="E69" s="131"/>
      <c r="F69" s="131"/>
      <c r="G69" s="131"/>
      <c r="H69" s="131"/>
      <c r="I69" s="131"/>
      <c r="J69" s="132"/>
      <c r="K69" s="132"/>
      <c r="L69" s="132"/>
      <c r="M69" s="131"/>
      <c r="N69" s="131"/>
      <c r="O69" s="131"/>
      <c r="P69" s="131"/>
      <c r="Q69" s="131"/>
      <c r="R69" s="131"/>
      <c r="S69" s="131"/>
      <c r="T69" s="132"/>
      <c r="U69" s="132"/>
      <c r="V69" s="132"/>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row>
    <row r="70" spans="1:45" x14ac:dyDescent="0.25">
      <c r="A70" s="131"/>
      <c r="B70" s="131"/>
      <c r="C70" s="131"/>
      <c r="D70" s="131"/>
      <c r="E70" s="131"/>
      <c r="F70" s="131"/>
      <c r="G70" s="131"/>
      <c r="H70" s="131"/>
      <c r="I70" s="131"/>
      <c r="J70" s="132"/>
      <c r="K70" s="132"/>
      <c r="L70" s="132"/>
      <c r="M70" s="131"/>
      <c r="N70" s="131"/>
      <c r="O70" s="131"/>
      <c r="P70" s="131"/>
      <c r="Q70" s="131"/>
      <c r="R70" s="131"/>
      <c r="S70" s="131"/>
      <c r="T70" s="132"/>
      <c r="U70" s="132"/>
      <c r="V70" s="132"/>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row>
    <row r="71" spans="1:45" x14ac:dyDescent="0.25">
      <c r="A71" s="131"/>
      <c r="B71" s="131"/>
      <c r="C71" s="131"/>
      <c r="D71" s="131"/>
      <c r="E71" s="131"/>
      <c r="F71" s="131"/>
      <c r="G71" s="131"/>
      <c r="H71" s="131"/>
      <c r="I71" s="131"/>
      <c r="J71" s="132"/>
      <c r="K71" s="132"/>
      <c r="L71" s="132"/>
      <c r="M71" s="131"/>
      <c r="N71" s="131"/>
      <c r="O71" s="131"/>
      <c r="P71" s="131"/>
      <c r="Q71" s="131"/>
      <c r="R71" s="131"/>
      <c r="S71" s="131"/>
      <c r="T71" s="132"/>
      <c r="U71" s="132"/>
      <c r="V71" s="132"/>
      <c r="W71" s="131"/>
      <c r="X71" s="131"/>
      <c r="Y71" s="131"/>
      <c r="Z71" s="131"/>
      <c r="AA71" s="131"/>
      <c r="AB71" s="131"/>
      <c r="AC71" s="131"/>
      <c r="AD71" s="131"/>
      <c r="AE71" s="131"/>
      <c r="AF71" s="131"/>
      <c r="AG71" s="131"/>
      <c r="AH71" s="131"/>
      <c r="AI71" s="131"/>
      <c r="AJ71" s="131"/>
      <c r="AK71" s="131"/>
      <c r="AL71" s="131"/>
      <c r="AM71" s="131"/>
      <c r="AN71" s="131"/>
      <c r="AO71" s="131"/>
      <c r="AP71" s="131"/>
      <c r="AQ71" s="131"/>
      <c r="AR71" s="131"/>
      <c r="AS71" s="131"/>
    </row>
    <row r="72" spans="1:45" x14ac:dyDescent="0.25">
      <c r="A72" s="131"/>
      <c r="B72" s="131"/>
      <c r="C72" s="131"/>
      <c r="D72" s="131"/>
      <c r="E72" s="131"/>
      <c r="F72" s="131"/>
      <c r="G72" s="131"/>
      <c r="H72" s="131"/>
      <c r="I72" s="131"/>
      <c r="J72" s="132"/>
      <c r="K72" s="132"/>
      <c r="L72" s="132"/>
      <c r="M72" s="131"/>
      <c r="N72" s="131"/>
      <c r="O72" s="131"/>
      <c r="P72" s="131"/>
      <c r="Q72" s="131"/>
      <c r="R72" s="131"/>
      <c r="S72" s="131"/>
      <c r="T72" s="132"/>
      <c r="U72" s="132"/>
      <c r="V72" s="132"/>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row>
    <row r="73" spans="1:45" x14ac:dyDescent="0.25">
      <c r="A73" s="131"/>
      <c r="B73" s="131"/>
      <c r="C73" s="131"/>
      <c r="D73" s="131"/>
      <c r="E73" s="131"/>
      <c r="F73" s="131"/>
      <c r="G73" s="131"/>
      <c r="H73" s="131"/>
      <c r="I73" s="131"/>
      <c r="J73" s="132"/>
      <c r="K73" s="132"/>
      <c r="L73" s="132"/>
      <c r="M73" s="131"/>
      <c r="N73" s="131"/>
      <c r="O73" s="131"/>
      <c r="P73" s="131"/>
      <c r="Q73" s="131"/>
      <c r="R73" s="131"/>
      <c r="S73" s="131"/>
      <c r="T73" s="132"/>
      <c r="U73" s="132"/>
      <c r="V73" s="132"/>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131"/>
    </row>
    <row r="74" spans="1:45" x14ac:dyDescent="0.25">
      <c r="A74" s="131"/>
      <c r="B74" s="131"/>
      <c r="C74" s="131"/>
      <c r="D74" s="131"/>
      <c r="E74" s="131"/>
      <c r="F74" s="131"/>
      <c r="G74" s="131"/>
      <c r="H74" s="131"/>
      <c r="I74" s="131"/>
      <c r="J74" s="132"/>
      <c r="K74" s="132"/>
      <c r="L74" s="132"/>
      <c r="M74" s="131"/>
      <c r="N74" s="131"/>
      <c r="O74" s="131"/>
      <c r="P74" s="131"/>
      <c r="Q74" s="131"/>
      <c r="R74" s="131"/>
      <c r="S74" s="131"/>
      <c r="T74" s="132"/>
      <c r="U74" s="132"/>
      <c r="V74" s="132"/>
      <c r="W74" s="131"/>
      <c r="X74" s="131"/>
      <c r="Y74" s="131"/>
      <c r="Z74" s="131"/>
      <c r="AA74" s="131"/>
      <c r="AB74" s="131"/>
      <c r="AC74" s="131"/>
      <c r="AD74" s="131"/>
      <c r="AE74" s="131"/>
      <c r="AF74" s="131"/>
      <c r="AG74" s="131"/>
      <c r="AH74" s="131"/>
      <c r="AI74" s="131"/>
      <c r="AJ74" s="131"/>
      <c r="AK74" s="131"/>
      <c r="AL74" s="131"/>
      <c r="AM74" s="131"/>
      <c r="AN74" s="131"/>
      <c r="AO74" s="131"/>
      <c r="AP74" s="131"/>
      <c r="AQ74" s="131"/>
      <c r="AR74" s="131"/>
      <c r="AS74" s="131"/>
    </row>
    <row r="75" spans="1:45" x14ac:dyDescent="0.25">
      <c r="A75" s="131"/>
      <c r="B75" s="131"/>
      <c r="C75" s="131"/>
      <c r="D75" s="131"/>
      <c r="E75" s="131"/>
      <c r="F75" s="131"/>
      <c r="G75" s="131"/>
      <c r="H75" s="131"/>
      <c r="I75" s="131"/>
      <c r="J75" s="132"/>
      <c r="K75" s="132"/>
      <c r="L75" s="132"/>
      <c r="M75" s="131"/>
      <c r="N75" s="131"/>
      <c r="O75" s="131"/>
      <c r="P75" s="131"/>
      <c r="Q75" s="131"/>
      <c r="R75" s="131"/>
      <c r="S75" s="131"/>
      <c r="T75" s="132"/>
      <c r="U75" s="132"/>
      <c r="V75" s="132"/>
      <c r="W75" s="131"/>
      <c r="X75" s="131"/>
      <c r="Y75" s="131"/>
      <c r="Z75" s="131"/>
      <c r="AA75" s="131"/>
      <c r="AB75" s="131"/>
      <c r="AC75" s="131"/>
      <c r="AD75" s="131"/>
      <c r="AE75" s="131"/>
      <c r="AF75" s="131"/>
      <c r="AG75" s="131"/>
      <c r="AH75" s="131"/>
      <c r="AI75" s="131"/>
      <c r="AJ75" s="131"/>
      <c r="AK75" s="131"/>
      <c r="AL75" s="131"/>
      <c r="AM75" s="131"/>
      <c r="AN75" s="131"/>
      <c r="AO75" s="131"/>
      <c r="AP75" s="131"/>
      <c r="AQ75" s="131"/>
      <c r="AR75" s="131"/>
      <c r="AS75" s="131"/>
    </row>
    <row r="76" spans="1:45" x14ac:dyDescent="0.25">
      <c r="A76" s="131"/>
      <c r="B76" s="131"/>
      <c r="C76" s="131"/>
      <c r="D76" s="131"/>
      <c r="E76" s="131"/>
      <c r="F76" s="131"/>
      <c r="G76" s="131"/>
      <c r="H76" s="131"/>
      <c r="I76" s="131"/>
      <c r="J76" s="132"/>
      <c r="K76" s="132"/>
      <c r="L76" s="132"/>
      <c r="M76" s="131"/>
      <c r="N76" s="131"/>
      <c r="O76" s="131"/>
      <c r="P76" s="131"/>
      <c r="Q76" s="131"/>
      <c r="R76" s="131"/>
      <c r="S76" s="131"/>
      <c r="T76" s="132"/>
      <c r="U76" s="132"/>
      <c r="V76" s="132"/>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row>
    <row r="77" spans="1:45" x14ac:dyDescent="0.25">
      <c r="A77" s="131"/>
      <c r="B77" s="131"/>
      <c r="C77" s="131"/>
      <c r="D77" s="131"/>
      <c r="E77" s="131"/>
      <c r="F77" s="131"/>
      <c r="G77" s="131"/>
      <c r="H77" s="131"/>
      <c r="I77" s="131"/>
      <c r="J77" s="132"/>
      <c r="K77" s="132"/>
      <c r="L77" s="132"/>
      <c r="M77" s="131"/>
      <c r="N77" s="131"/>
      <c r="O77" s="131"/>
      <c r="P77" s="131"/>
      <c r="Q77" s="131"/>
      <c r="R77" s="131"/>
      <c r="S77" s="131"/>
      <c r="T77" s="132"/>
      <c r="U77" s="132"/>
      <c r="V77" s="132"/>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row>
    <row r="78" spans="1:45" x14ac:dyDescent="0.25">
      <c r="A78" s="131"/>
      <c r="B78" s="131"/>
      <c r="C78" s="131"/>
      <c r="D78" s="131"/>
      <c r="E78" s="131"/>
      <c r="F78" s="131"/>
      <c r="G78" s="131"/>
      <c r="H78" s="131"/>
      <c r="I78" s="131"/>
      <c r="J78" s="132"/>
      <c r="K78" s="132"/>
      <c r="L78" s="132"/>
      <c r="M78" s="131"/>
      <c r="N78" s="131"/>
      <c r="O78" s="131"/>
      <c r="P78" s="131"/>
      <c r="Q78" s="131"/>
      <c r="R78" s="131"/>
      <c r="S78" s="131"/>
      <c r="T78" s="132"/>
      <c r="U78" s="132"/>
      <c r="V78" s="132"/>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row>
    <row r="79" spans="1:45" x14ac:dyDescent="0.25">
      <c r="A79" s="131"/>
      <c r="B79" s="131"/>
      <c r="C79" s="131"/>
      <c r="D79" s="131"/>
      <c r="E79" s="131"/>
      <c r="F79" s="131"/>
      <c r="G79" s="131"/>
      <c r="H79" s="131"/>
      <c r="I79" s="131"/>
      <c r="J79" s="132"/>
      <c r="K79" s="132"/>
      <c r="L79" s="132"/>
      <c r="M79" s="131"/>
      <c r="N79" s="131"/>
      <c r="O79" s="131"/>
      <c r="P79" s="131"/>
      <c r="Q79" s="131"/>
      <c r="R79" s="131"/>
      <c r="S79" s="131"/>
      <c r="T79" s="132"/>
      <c r="U79" s="132"/>
      <c r="V79" s="132"/>
      <c r="W79" s="131"/>
      <c r="X79" s="131"/>
      <c r="Y79" s="131"/>
      <c r="Z79" s="131"/>
      <c r="AA79" s="131"/>
      <c r="AB79" s="131"/>
      <c r="AC79" s="131"/>
      <c r="AD79" s="131"/>
      <c r="AE79" s="131"/>
      <c r="AF79" s="131"/>
      <c r="AG79" s="131"/>
      <c r="AH79" s="131"/>
      <c r="AI79" s="131"/>
      <c r="AJ79" s="131"/>
      <c r="AK79" s="131"/>
      <c r="AL79" s="131"/>
      <c r="AM79" s="131"/>
      <c r="AN79" s="131"/>
      <c r="AO79" s="131"/>
      <c r="AP79" s="131"/>
      <c r="AQ79" s="131"/>
      <c r="AR79" s="131"/>
      <c r="AS79" s="131"/>
    </row>
    <row r="80" spans="1:45" x14ac:dyDescent="0.25">
      <c r="A80" s="131"/>
      <c r="B80" s="131"/>
      <c r="C80" s="131"/>
      <c r="D80" s="131"/>
      <c r="E80" s="131"/>
      <c r="F80" s="131"/>
      <c r="G80" s="131"/>
      <c r="H80" s="131"/>
      <c r="I80" s="131"/>
      <c r="J80" s="132"/>
      <c r="K80" s="132"/>
      <c r="L80" s="132"/>
      <c r="M80" s="131"/>
      <c r="N80" s="131"/>
      <c r="O80" s="131"/>
      <c r="P80" s="131"/>
      <c r="Q80" s="131"/>
      <c r="R80" s="131"/>
      <c r="S80" s="131"/>
      <c r="T80" s="132"/>
      <c r="U80" s="132"/>
      <c r="V80" s="132"/>
      <c r="W80" s="131"/>
      <c r="X80" s="131"/>
      <c r="Y80" s="131"/>
      <c r="Z80" s="131"/>
      <c r="AA80" s="131"/>
      <c r="AB80" s="131"/>
      <c r="AC80" s="131"/>
      <c r="AD80" s="131"/>
      <c r="AE80" s="131"/>
      <c r="AF80" s="131"/>
      <c r="AG80" s="131"/>
      <c r="AH80" s="131"/>
      <c r="AI80" s="131"/>
      <c r="AJ80" s="131"/>
      <c r="AK80" s="131"/>
      <c r="AL80" s="131"/>
      <c r="AM80" s="131"/>
      <c r="AN80" s="131"/>
      <c r="AO80" s="131"/>
      <c r="AP80" s="131"/>
      <c r="AQ80" s="131"/>
      <c r="AR80" s="131"/>
      <c r="AS80" s="131"/>
    </row>
    <row r="81" spans="1:45" x14ac:dyDescent="0.25">
      <c r="A81" s="131"/>
      <c r="B81" s="131"/>
      <c r="C81" s="131"/>
      <c r="D81" s="131"/>
      <c r="E81" s="131"/>
      <c r="F81" s="131"/>
      <c r="G81" s="131"/>
      <c r="H81" s="131"/>
      <c r="I81" s="131"/>
      <c r="J81" s="132"/>
      <c r="K81" s="132"/>
      <c r="L81" s="132"/>
      <c r="M81" s="131"/>
      <c r="N81" s="131"/>
      <c r="O81" s="131"/>
      <c r="P81" s="131"/>
      <c r="Q81" s="131"/>
      <c r="R81" s="131"/>
      <c r="S81" s="131"/>
      <c r="T81" s="132"/>
      <c r="U81" s="132"/>
      <c r="V81" s="132"/>
      <c r="W81" s="131"/>
      <c r="X81" s="131"/>
      <c r="Y81" s="131"/>
      <c r="Z81" s="131"/>
      <c r="AA81" s="131"/>
      <c r="AB81" s="131"/>
      <c r="AC81" s="131"/>
      <c r="AD81" s="131"/>
      <c r="AE81" s="131"/>
      <c r="AF81" s="131"/>
      <c r="AG81" s="131"/>
      <c r="AH81" s="131"/>
      <c r="AI81" s="131"/>
      <c r="AJ81" s="131"/>
      <c r="AK81" s="131"/>
      <c r="AL81" s="131"/>
      <c r="AM81" s="131"/>
      <c r="AN81" s="131"/>
      <c r="AO81" s="131"/>
      <c r="AP81" s="131"/>
      <c r="AQ81" s="131"/>
      <c r="AR81" s="131"/>
      <c r="AS81" s="131"/>
    </row>
    <row r="82" spans="1:45" x14ac:dyDescent="0.25">
      <c r="A82" s="131"/>
      <c r="B82" s="131"/>
      <c r="C82" s="131"/>
      <c r="D82" s="131"/>
      <c r="E82" s="131"/>
      <c r="F82" s="131"/>
      <c r="G82" s="131"/>
      <c r="H82" s="131"/>
      <c r="I82" s="131"/>
      <c r="J82" s="132"/>
      <c r="K82" s="132"/>
      <c r="L82" s="132"/>
      <c r="M82" s="131"/>
      <c r="N82" s="131"/>
      <c r="O82" s="131"/>
      <c r="P82" s="131"/>
      <c r="Q82" s="131"/>
      <c r="R82" s="131"/>
      <c r="S82" s="131"/>
      <c r="T82" s="132"/>
      <c r="U82" s="132"/>
      <c r="V82" s="132"/>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row>
    <row r="83" spans="1:45" x14ac:dyDescent="0.25">
      <c r="A83" s="131"/>
      <c r="B83" s="131"/>
      <c r="C83" s="131"/>
      <c r="D83" s="131"/>
      <c r="E83" s="131"/>
      <c r="F83" s="131"/>
      <c r="G83" s="131"/>
      <c r="H83" s="131"/>
      <c r="I83" s="131"/>
      <c r="J83" s="132"/>
      <c r="K83" s="132"/>
      <c r="L83" s="132"/>
      <c r="M83" s="131"/>
      <c r="N83" s="131"/>
      <c r="O83" s="131"/>
      <c r="P83" s="131"/>
      <c r="Q83" s="131"/>
      <c r="R83" s="131"/>
      <c r="S83" s="131"/>
      <c r="T83" s="132"/>
      <c r="U83" s="132"/>
      <c r="V83" s="132"/>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row>
    <row r="84" spans="1:45" x14ac:dyDescent="0.25">
      <c r="A84" s="131"/>
      <c r="B84" s="131"/>
      <c r="C84" s="131"/>
      <c r="D84" s="131"/>
      <c r="E84" s="131"/>
      <c r="F84" s="131"/>
      <c r="G84" s="131"/>
      <c r="H84" s="131"/>
      <c r="I84" s="131"/>
      <c r="J84" s="132"/>
      <c r="K84" s="132"/>
      <c r="L84" s="132"/>
      <c r="M84" s="131"/>
      <c r="N84" s="131"/>
      <c r="O84" s="131"/>
      <c r="P84" s="131"/>
      <c r="Q84" s="131"/>
      <c r="R84" s="131"/>
      <c r="S84" s="131"/>
      <c r="T84" s="132"/>
      <c r="U84" s="132"/>
      <c r="V84" s="132"/>
      <c r="W84" s="131"/>
      <c r="X84" s="131"/>
      <c r="Y84" s="131"/>
      <c r="Z84" s="131"/>
      <c r="AA84" s="131"/>
      <c r="AB84" s="131"/>
      <c r="AC84" s="131"/>
      <c r="AD84" s="131"/>
      <c r="AE84" s="131"/>
      <c r="AF84" s="131"/>
      <c r="AG84" s="131"/>
      <c r="AH84" s="131"/>
      <c r="AI84" s="131"/>
      <c r="AJ84" s="131"/>
      <c r="AK84" s="131"/>
      <c r="AL84" s="131"/>
      <c r="AM84" s="131"/>
      <c r="AN84" s="131"/>
      <c r="AO84" s="131"/>
      <c r="AP84" s="131"/>
      <c r="AQ84" s="131"/>
      <c r="AR84" s="131"/>
      <c r="AS84" s="131"/>
    </row>
    <row r="85" spans="1:45" x14ac:dyDescent="0.25">
      <c r="A85" s="131"/>
      <c r="B85" s="131"/>
      <c r="C85" s="131"/>
      <c r="D85" s="131"/>
      <c r="E85" s="131"/>
      <c r="F85" s="131"/>
      <c r="G85" s="131"/>
      <c r="H85" s="131"/>
      <c r="I85" s="131"/>
      <c r="J85" s="132"/>
      <c r="K85" s="132"/>
      <c r="L85" s="132"/>
      <c r="M85" s="131"/>
      <c r="N85" s="131"/>
      <c r="O85" s="131"/>
      <c r="P85" s="131"/>
      <c r="Q85" s="131"/>
      <c r="R85" s="131"/>
      <c r="S85" s="131"/>
      <c r="T85" s="132"/>
      <c r="U85" s="132"/>
      <c r="V85" s="132"/>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row>
    <row r="86" spans="1:45" x14ac:dyDescent="0.25">
      <c r="A86" s="131"/>
      <c r="B86" s="131"/>
      <c r="C86" s="131"/>
      <c r="D86" s="131"/>
      <c r="E86" s="131"/>
      <c r="F86" s="131"/>
      <c r="G86" s="131"/>
      <c r="H86" s="131"/>
      <c r="I86" s="131"/>
      <c r="J86" s="132"/>
      <c r="K86" s="132"/>
      <c r="L86" s="132"/>
      <c r="M86" s="131"/>
      <c r="N86" s="131"/>
      <c r="O86" s="131"/>
      <c r="P86" s="131"/>
      <c r="Q86" s="131"/>
      <c r="R86" s="131"/>
      <c r="S86" s="131"/>
      <c r="T86" s="132"/>
      <c r="U86" s="132"/>
      <c r="V86" s="132"/>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row>
    <row r="87" spans="1:45" x14ac:dyDescent="0.25">
      <c r="A87" s="131"/>
      <c r="B87" s="131"/>
      <c r="C87" s="131"/>
      <c r="D87" s="131"/>
      <c r="E87" s="131"/>
      <c r="F87" s="131"/>
      <c r="G87" s="131"/>
      <c r="H87" s="131"/>
      <c r="I87" s="131"/>
      <c r="J87" s="132"/>
      <c r="K87" s="132"/>
      <c r="L87" s="132"/>
      <c r="M87" s="131"/>
      <c r="N87" s="131"/>
      <c r="O87" s="131"/>
      <c r="P87" s="131"/>
      <c r="Q87" s="131"/>
      <c r="R87" s="131"/>
      <c r="S87" s="131"/>
      <c r="T87" s="132"/>
      <c r="U87" s="132"/>
      <c r="V87" s="132"/>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row>
    <row r="88" spans="1:45" x14ac:dyDescent="0.25">
      <c r="A88" s="131"/>
      <c r="B88" s="131"/>
      <c r="C88" s="131"/>
      <c r="D88" s="131"/>
      <c r="E88" s="131"/>
      <c r="F88" s="131"/>
      <c r="G88" s="131"/>
      <c r="H88" s="131"/>
      <c r="I88" s="131"/>
      <c r="J88" s="132"/>
      <c r="K88" s="132"/>
      <c r="L88" s="132"/>
      <c r="M88" s="131"/>
      <c r="N88" s="131"/>
      <c r="O88" s="131"/>
      <c r="P88" s="131"/>
      <c r="Q88" s="131"/>
      <c r="R88" s="131"/>
      <c r="S88" s="131"/>
      <c r="T88" s="132"/>
      <c r="U88" s="132"/>
      <c r="V88" s="132"/>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row>
    <row r="89" spans="1:45" x14ac:dyDescent="0.25">
      <c r="A89" s="131"/>
      <c r="B89" s="131"/>
      <c r="C89" s="131"/>
      <c r="D89" s="131"/>
      <c r="E89" s="131"/>
      <c r="F89" s="131"/>
      <c r="G89" s="131"/>
      <c r="H89" s="131"/>
      <c r="I89" s="131"/>
      <c r="J89" s="132"/>
      <c r="K89" s="132"/>
      <c r="L89" s="132"/>
      <c r="M89" s="131"/>
      <c r="N89" s="131"/>
      <c r="O89" s="131"/>
      <c r="P89" s="131"/>
      <c r="Q89" s="131"/>
      <c r="R89" s="131"/>
      <c r="S89" s="131"/>
      <c r="T89" s="132"/>
      <c r="U89" s="132"/>
      <c r="V89" s="132"/>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row>
    <row r="90" spans="1:45" x14ac:dyDescent="0.25">
      <c r="A90" s="131"/>
      <c r="B90" s="131"/>
      <c r="C90" s="131"/>
      <c r="D90" s="131"/>
      <c r="E90" s="131"/>
      <c r="F90" s="131"/>
      <c r="G90" s="131"/>
      <c r="H90" s="131"/>
      <c r="I90" s="131"/>
      <c r="J90" s="132"/>
      <c r="K90" s="132"/>
      <c r="L90" s="132"/>
      <c r="M90" s="131"/>
      <c r="N90" s="131"/>
      <c r="O90" s="131"/>
      <c r="P90" s="131"/>
      <c r="Q90" s="131"/>
      <c r="R90" s="131"/>
      <c r="S90" s="131"/>
      <c r="T90" s="132"/>
      <c r="U90" s="132"/>
      <c r="V90" s="132"/>
      <c r="W90" s="131"/>
      <c r="X90" s="131"/>
      <c r="Y90" s="131"/>
      <c r="Z90" s="131"/>
      <c r="AA90" s="131"/>
      <c r="AB90" s="131"/>
      <c r="AC90" s="131"/>
      <c r="AD90" s="131"/>
      <c r="AE90" s="131"/>
      <c r="AF90" s="131"/>
      <c r="AG90" s="131"/>
      <c r="AH90" s="131"/>
      <c r="AI90" s="131"/>
      <c r="AJ90" s="131"/>
      <c r="AK90" s="131"/>
      <c r="AL90" s="131"/>
      <c r="AM90" s="131"/>
      <c r="AN90" s="131"/>
      <c r="AO90" s="131"/>
      <c r="AP90" s="131"/>
      <c r="AQ90" s="131"/>
      <c r="AR90" s="131"/>
      <c r="AS90" s="131"/>
    </row>
    <row r="91" spans="1:45" x14ac:dyDescent="0.25">
      <c r="A91" s="131"/>
      <c r="B91" s="131"/>
      <c r="C91" s="131"/>
      <c r="D91" s="131"/>
      <c r="E91" s="131"/>
      <c r="F91" s="131"/>
      <c r="G91" s="131"/>
      <c r="H91" s="131"/>
      <c r="I91" s="131"/>
      <c r="J91" s="132"/>
      <c r="K91" s="132"/>
      <c r="L91" s="132"/>
      <c r="M91" s="131"/>
      <c r="N91" s="131"/>
      <c r="O91" s="131"/>
      <c r="P91" s="131"/>
      <c r="Q91" s="131"/>
      <c r="R91" s="131"/>
      <c r="S91" s="131"/>
      <c r="T91" s="132"/>
      <c r="U91" s="132"/>
      <c r="V91" s="132"/>
      <c r="W91" s="131"/>
      <c r="X91" s="131"/>
      <c r="Y91" s="131"/>
      <c r="Z91" s="131"/>
      <c r="AA91" s="131"/>
      <c r="AB91" s="131"/>
      <c r="AC91" s="131"/>
      <c r="AD91" s="131"/>
      <c r="AE91" s="131"/>
      <c r="AF91" s="131"/>
      <c r="AG91" s="131"/>
      <c r="AH91" s="131"/>
      <c r="AI91" s="131"/>
      <c r="AJ91" s="131"/>
      <c r="AK91" s="131"/>
      <c r="AL91" s="131"/>
      <c r="AM91" s="131"/>
      <c r="AN91" s="131"/>
      <c r="AO91" s="131"/>
      <c r="AP91" s="131"/>
      <c r="AQ91" s="131"/>
      <c r="AR91" s="131"/>
      <c r="AS91" s="131"/>
    </row>
    <row r="92" spans="1:45" x14ac:dyDescent="0.25">
      <c r="A92" s="131"/>
      <c r="B92" s="131"/>
      <c r="C92" s="131"/>
      <c r="D92" s="131"/>
      <c r="E92" s="131"/>
      <c r="F92" s="131"/>
      <c r="G92" s="131"/>
      <c r="H92" s="131"/>
      <c r="I92" s="131"/>
      <c r="J92" s="132"/>
      <c r="K92" s="132"/>
      <c r="L92" s="132"/>
      <c r="M92" s="131"/>
      <c r="N92" s="131"/>
      <c r="O92" s="131"/>
      <c r="P92" s="131"/>
      <c r="Q92" s="131"/>
      <c r="R92" s="131"/>
      <c r="S92" s="131"/>
      <c r="T92" s="132"/>
      <c r="U92" s="132"/>
      <c r="V92" s="132"/>
      <c r="W92" s="131"/>
      <c r="X92" s="131"/>
      <c r="Y92" s="131"/>
      <c r="Z92" s="131"/>
      <c r="AA92" s="131"/>
      <c r="AB92" s="131"/>
      <c r="AC92" s="131"/>
      <c r="AD92" s="131"/>
      <c r="AE92" s="131"/>
      <c r="AF92" s="131"/>
      <c r="AG92" s="131"/>
      <c r="AH92" s="131"/>
      <c r="AI92" s="131"/>
      <c r="AJ92" s="131"/>
      <c r="AK92" s="131"/>
      <c r="AL92" s="131"/>
      <c r="AM92" s="131"/>
      <c r="AN92" s="131"/>
      <c r="AO92" s="131"/>
      <c r="AP92" s="131"/>
      <c r="AQ92" s="131"/>
      <c r="AR92" s="131"/>
      <c r="AS92" s="131"/>
    </row>
    <row r="93" spans="1:45" x14ac:dyDescent="0.25">
      <c r="A93" s="131"/>
      <c r="B93" s="131"/>
      <c r="C93" s="131"/>
      <c r="D93" s="131"/>
      <c r="E93" s="131"/>
      <c r="F93" s="131"/>
      <c r="G93" s="131"/>
      <c r="H93" s="131"/>
      <c r="I93" s="131"/>
      <c r="J93" s="132"/>
      <c r="K93" s="132"/>
      <c r="L93" s="132"/>
      <c r="M93" s="131"/>
      <c r="N93" s="131"/>
      <c r="O93" s="131"/>
      <c r="P93" s="131"/>
      <c r="Q93" s="131"/>
      <c r="R93" s="131"/>
      <c r="S93" s="131"/>
      <c r="T93" s="132"/>
      <c r="U93" s="132"/>
      <c r="V93" s="132"/>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row>
    <row r="94" spans="1:45" x14ac:dyDescent="0.25">
      <c r="A94" s="131"/>
      <c r="B94" s="131"/>
      <c r="C94" s="131"/>
      <c r="D94" s="131"/>
      <c r="E94" s="131"/>
      <c r="F94" s="131"/>
      <c r="G94" s="131"/>
      <c r="H94" s="131"/>
      <c r="I94" s="131"/>
      <c r="J94" s="132"/>
      <c r="K94" s="132"/>
      <c r="L94" s="132"/>
      <c r="M94" s="131"/>
      <c r="N94" s="131"/>
      <c r="O94" s="131"/>
      <c r="P94" s="131"/>
      <c r="Q94" s="131"/>
      <c r="R94" s="131"/>
      <c r="S94" s="131"/>
      <c r="T94" s="132"/>
      <c r="U94" s="132"/>
      <c r="V94" s="132"/>
      <c r="W94" s="131"/>
      <c r="X94" s="131"/>
      <c r="Y94" s="131"/>
      <c r="Z94" s="131"/>
      <c r="AA94" s="131"/>
      <c r="AB94" s="131"/>
      <c r="AC94" s="131"/>
      <c r="AD94" s="131"/>
      <c r="AE94" s="131"/>
      <c r="AF94" s="131"/>
      <c r="AG94" s="131"/>
      <c r="AH94" s="131"/>
      <c r="AI94" s="131"/>
      <c r="AJ94" s="131"/>
      <c r="AK94" s="131"/>
      <c r="AL94" s="131"/>
      <c r="AM94" s="131"/>
      <c r="AN94" s="131"/>
      <c r="AO94" s="131"/>
      <c r="AP94" s="131"/>
      <c r="AQ94" s="131"/>
      <c r="AR94" s="131"/>
      <c r="AS94" s="131"/>
    </row>
    <row r="95" spans="1:45" x14ac:dyDescent="0.25">
      <c r="A95" s="131"/>
      <c r="B95" s="131"/>
      <c r="C95" s="131"/>
      <c r="D95" s="131"/>
      <c r="E95" s="131"/>
      <c r="F95" s="131"/>
      <c r="G95" s="131"/>
      <c r="H95" s="131"/>
      <c r="I95" s="131"/>
      <c r="J95" s="132"/>
      <c r="K95" s="132"/>
      <c r="L95" s="132"/>
      <c r="M95" s="131"/>
      <c r="N95" s="131"/>
      <c r="O95" s="131"/>
      <c r="P95" s="131"/>
      <c r="Q95" s="131"/>
      <c r="R95" s="131"/>
      <c r="S95" s="131"/>
      <c r="T95" s="132"/>
      <c r="U95" s="132"/>
      <c r="V95" s="132"/>
      <c r="W95" s="131"/>
      <c r="X95" s="131"/>
      <c r="Y95" s="131"/>
      <c r="Z95" s="131"/>
      <c r="AA95" s="131"/>
      <c r="AB95" s="131"/>
      <c r="AC95" s="131"/>
      <c r="AD95" s="131"/>
      <c r="AE95" s="131"/>
      <c r="AF95" s="131"/>
      <c r="AG95" s="131"/>
      <c r="AH95" s="131"/>
      <c r="AI95" s="131"/>
      <c r="AJ95" s="131"/>
      <c r="AK95" s="131"/>
      <c r="AL95" s="131"/>
      <c r="AM95" s="131"/>
      <c r="AN95" s="131"/>
      <c r="AO95" s="131"/>
      <c r="AP95" s="131"/>
      <c r="AQ95" s="131"/>
      <c r="AR95" s="131"/>
      <c r="AS95" s="131"/>
    </row>
    <row r="96" spans="1:45" x14ac:dyDescent="0.25">
      <c r="A96" s="131"/>
      <c r="B96" s="131"/>
      <c r="C96" s="131"/>
      <c r="D96" s="131"/>
      <c r="E96" s="131"/>
      <c r="F96" s="131"/>
      <c r="G96" s="131"/>
      <c r="H96" s="131"/>
      <c r="I96" s="131"/>
      <c r="J96" s="132"/>
      <c r="K96" s="132"/>
      <c r="L96" s="132"/>
      <c r="M96" s="131"/>
      <c r="N96" s="131"/>
      <c r="O96" s="131"/>
      <c r="P96" s="131"/>
      <c r="Q96" s="131"/>
      <c r="R96" s="131"/>
      <c r="S96" s="131"/>
      <c r="T96" s="132"/>
      <c r="U96" s="132"/>
      <c r="V96" s="132"/>
      <c r="W96" s="131"/>
      <c r="X96" s="131"/>
      <c r="Y96" s="131"/>
      <c r="Z96" s="131"/>
      <c r="AA96" s="131"/>
      <c r="AB96" s="131"/>
      <c r="AC96" s="131"/>
      <c r="AD96" s="131"/>
      <c r="AE96" s="131"/>
      <c r="AF96" s="131"/>
      <c r="AG96" s="131"/>
      <c r="AH96" s="131"/>
      <c r="AI96" s="131"/>
      <c r="AJ96" s="131"/>
      <c r="AK96" s="131"/>
      <c r="AL96" s="131"/>
      <c r="AM96" s="131"/>
      <c r="AN96" s="131"/>
      <c r="AO96" s="131"/>
      <c r="AP96" s="131"/>
      <c r="AQ96" s="131"/>
      <c r="AR96" s="131"/>
      <c r="AS96" s="131"/>
    </row>
    <row r="97" spans="1:45" x14ac:dyDescent="0.25">
      <c r="A97" s="131"/>
      <c r="B97" s="131"/>
      <c r="C97" s="131"/>
      <c r="D97" s="131"/>
      <c r="E97" s="131"/>
      <c r="F97" s="131"/>
      <c r="G97" s="131"/>
      <c r="H97" s="131"/>
      <c r="I97" s="131"/>
      <c r="J97" s="132"/>
      <c r="K97" s="132"/>
      <c r="L97" s="132"/>
      <c r="M97" s="131"/>
      <c r="N97" s="131"/>
      <c r="O97" s="131"/>
      <c r="P97" s="131"/>
      <c r="Q97" s="131"/>
      <c r="R97" s="131"/>
      <c r="S97" s="131"/>
      <c r="T97" s="132"/>
      <c r="U97" s="132"/>
      <c r="V97" s="132"/>
      <c r="W97" s="131"/>
      <c r="X97" s="131"/>
      <c r="Y97" s="131"/>
      <c r="Z97" s="131"/>
      <c r="AA97" s="131"/>
      <c r="AB97" s="131"/>
      <c r="AC97" s="131"/>
      <c r="AD97" s="131"/>
      <c r="AE97" s="131"/>
      <c r="AF97" s="131"/>
      <c r="AG97" s="131"/>
      <c r="AH97" s="131"/>
      <c r="AI97" s="131"/>
      <c r="AJ97" s="131"/>
      <c r="AK97" s="131"/>
      <c r="AL97" s="131"/>
      <c r="AM97" s="131"/>
      <c r="AN97" s="131"/>
      <c r="AO97" s="131"/>
      <c r="AP97" s="131"/>
      <c r="AQ97" s="131"/>
      <c r="AR97" s="131"/>
      <c r="AS97" s="131"/>
    </row>
    <row r="98" spans="1:45" x14ac:dyDescent="0.25">
      <c r="A98" s="131"/>
      <c r="B98" s="131"/>
      <c r="C98" s="131"/>
      <c r="D98" s="131"/>
      <c r="E98" s="131"/>
      <c r="F98" s="131"/>
      <c r="G98" s="131"/>
      <c r="H98" s="131"/>
      <c r="I98" s="131"/>
      <c r="J98" s="132"/>
      <c r="K98" s="132"/>
      <c r="L98" s="132"/>
      <c r="M98" s="131"/>
      <c r="N98" s="131"/>
      <c r="O98" s="131"/>
      <c r="P98" s="131"/>
      <c r="Q98" s="131"/>
      <c r="R98" s="131"/>
      <c r="S98" s="131"/>
      <c r="T98" s="132"/>
      <c r="U98" s="132"/>
      <c r="V98" s="132"/>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row>
    <row r="99" spans="1:45" x14ac:dyDescent="0.25">
      <c r="A99" s="131"/>
      <c r="B99" s="131"/>
      <c r="C99" s="131"/>
      <c r="D99" s="131"/>
      <c r="E99" s="131"/>
      <c r="F99" s="131"/>
      <c r="G99" s="131"/>
      <c r="H99" s="131"/>
      <c r="I99" s="131"/>
      <c r="J99" s="132"/>
      <c r="K99" s="132"/>
      <c r="L99" s="132"/>
      <c r="M99" s="131"/>
      <c r="N99" s="131"/>
      <c r="O99" s="131"/>
      <c r="P99" s="131"/>
      <c r="Q99" s="131"/>
      <c r="R99" s="131"/>
      <c r="S99" s="131"/>
      <c r="T99" s="132"/>
      <c r="U99" s="132"/>
      <c r="V99" s="132"/>
      <c r="W99" s="131"/>
      <c r="X99" s="131"/>
      <c r="Y99" s="131"/>
      <c r="Z99" s="131"/>
      <c r="AA99" s="131"/>
      <c r="AB99" s="131"/>
      <c r="AC99" s="131"/>
      <c r="AD99" s="131"/>
      <c r="AE99" s="131"/>
      <c r="AF99" s="131"/>
      <c r="AG99" s="131"/>
      <c r="AH99" s="131"/>
      <c r="AI99" s="131"/>
      <c r="AJ99" s="131"/>
      <c r="AK99" s="131"/>
      <c r="AL99" s="131"/>
      <c r="AM99" s="131"/>
      <c r="AN99" s="131"/>
      <c r="AO99" s="131"/>
      <c r="AP99" s="131"/>
      <c r="AQ99" s="131"/>
      <c r="AR99" s="131"/>
      <c r="AS99" s="131"/>
    </row>
    <row r="100" spans="1:45" x14ac:dyDescent="0.25">
      <c r="A100" s="131"/>
      <c r="B100" s="131"/>
      <c r="C100" s="131"/>
      <c r="D100" s="131"/>
      <c r="E100" s="131"/>
      <c r="F100" s="131"/>
      <c r="G100" s="131"/>
      <c r="H100" s="131"/>
      <c r="I100" s="131"/>
      <c r="J100" s="132"/>
      <c r="K100" s="132"/>
      <c r="L100" s="132"/>
      <c r="M100" s="131"/>
      <c r="N100" s="131"/>
      <c r="O100" s="131"/>
      <c r="P100" s="131"/>
      <c r="Q100" s="131"/>
      <c r="R100" s="131"/>
      <c r="S100" s="131"/>
      <c r="T100" s="132"/>
      <c r="U100" s="132"/>
      <c r="V100" s="132"/>
      <c r="W100" s="131"/>
      <c r="X100" s="131"/>
      <c r="Y100" s="131"/>
      <c r="Z100" s="131"/>
      <c r="AA100" s="131"/>
      <c r="AB100" s="131"/>
      <c r="AC100" s="131"/>
      <c r="AD100" s="131"/>
      <c r="AE100" s="131"/>
      <c r="AF100" s="131"/>
      <c r="AG100" s="131"/>
      <c r="AH100" s="131"/>
      <c r="AI100" s="131"/>
      <c r="AJ100" s="131"/>
      <c r="AK100" s="131"/>
      <c r="AL100" s="131"/>
      <c r="AM100" s="131"/>
      <c r="AN100" s="131"/>
      <c r="AO100" s="131"/>
      <c r="AP100" s="131"/>
      <c r="AQ100" s="131"/>
      <c r="AR100" s="131"/>
      <c r="AS100" s="131"/>
    </row>
    <row r="101" spans="1:45" x14ac:dyDescent="0.25">
      <c r="A101" s="131"/>
      <c r="B101" s="131"/>
      <c r="C101" s="131"/>
      <c r="D101" s="131"/>
      <c r="E101" s="131"/>
      <c r="F101" s="131"/>
      <c r="G101" s="131"/>
      <c r="H101" s="131"/>
      <c r="I101" s="131"/>
      <c r="J101" s="132"/>
      <c r="K101" s="132"/>
      <c r="L101" s="132"/>
      <c r="M101" s="131"/>
      <c r="N101" s="131"/>
      <c r="O101" s="131"/>
      <c r="P101" s="131"/>
      <c r="Q101" s="131"/>
      <c r="R101" s="131"/>
      <c r="S101" s="131"/>
      <c r="T101" s="132"/>
      <c r="U101" s="132"/>
      <c r="V101" s="132"/>
      <c r="W101" s="131"/>
      <c r="X101" s="131"/>
      <c r="Y101" s="131"/>
      <c r="Z101" s="131"/>
      <c r="AA101" s="131"/>
      <c r="AB101" s="131"/>
      <c r="AC101" s="131"/>
      <c r="AD101" s="131"/>
      <c r="AE101" s="131"/>
      <c r="AF101" s="131"/>
      <c r="AG101" s="131"/>
      <c r="AH101" s="131"/>
      <c r="AI101" s="131"/>
      <c r="AJ101" s="131"/>
      <c r="AK101" s="131"/>
      <c r="AL101" s="131"/>
      <c r="AM101" s="131"/>
      <c r="AN101" s="131"/>
      <c r="AO101" s="131"/>
      <c r="AP101" s="131"/>
      <c r="AQ101" s="131"/>
      <c r="AR101" s="131"/>
      <c r="AS101" s="131"/>
    </row>
    <row r="102" spans="1:45" x14ac:dyDescent="0.25">
      <c r="A102" s="131"/>
      <c r="B102" s="131"/>
      <c r="C102" s="131"/>
      <c r="D102" s="131"/>
      <c r="E102" s="131"/>
      <c r="F102" s="131"/>
      <c r="G102" s="131"/>
      <c r="H102" s="131"/>
      <c r="I102" s="131"/>
      <c r="J102" s="132"/>
      <c r="K102" s="132"/>
      <c r="L102" s="132"/>
      <c r="M102" s="131"/>
      <c r="N102" s="131"/>
      <c r="O102" s="131"/>
      <c r="P102" s="131"/>
      <c r="Q102" s="131"/>
      <c r="R102" s="131"/>
      <c r="S102" s="131"/>
      <c r="T102" s="132"/>
      <c r="U102" s="132"/>
      <c r="V102" s="132"/>
      <c r="W102" s="131"/>
      <c r="X102" s="131"/>
      <c r="Y102" s="131"/>
      <c r="Z102" s="131"/>
      <c r="AA102" s="131"/>
      <c r="AB102" s="131"/>
      <c r="AC102" s="131"/>
      <c r="AD102" s="131"/>
      <c r="AE102" s="131"/>
      <c r="AF102" s="131"/>
      <c r="AG102" s="131"/>
      <c r="AH102" s="131"/>
      <c r="AI102" s="131"/>
      <c r="AJ102" s="131"/>
      <c r="AK102" s="131"/>
      <c r="AL102" s="131"/>
      <c r="AM102" s="131"/>
      <c r="AN102" s="131"/>
      <c r="AO102" s="131"/>
      <c r="AP102" s="131"/>
      <c r="AQ102" s="131"/>
      <c r="AR102" s="131"/>
      <c r="AS102" s="131"/>
    </row>
    <row r="103" spans="1:45" x14ac:dyDescent="0.25">
      <c r="A103" s="131"/>
      <c r="B103" s="131"/>
      <c r="C103" s="131"/>
      <c r="D103" s="131"/>
      <c r="E103" s="131"/>
      <c r="F103" s="131"/>
      <c r="G103" s="131"/>
      <c r="H103" s="131"/>
      <c r="I103" s="131"/>
      <c r="J103" s="132"/>
      <c r="K103" s="132"/>
      <c r="L103" s="132"/>
      <c r="M103" s="131"/>
      <c r="N103" s="131"/>
      <c r="O103" s="131"/>
      <c r="P103" s="131"/>
      <c r="Q103" s="131"/>
      <c r="R103" s="131"/>
      <c r="S103" s="131"/>
      <c r="T103" s="132"/>
      <c r="U103" s="132"/>
      <c r="V103" s="132"/>
      <c r="W103" s="131"/>
      <c r="X103" s="131"/>
      <c r="Y103" s="131"/>
      <c r="Z103" s="131"/>
      <c r="AA103" s="131"/>
      <c r="AB103" s="131"/>
      <c r="AC103" s="131"/>
      <c r="AD103" s="131"/>
      <c r="AE103" s="131"/>
      <c r="AF103" s="131"/>
      <c r="AG103" s="131"/>
      <c r="AH103" s="131"/>
      <c r="AI103" s="131"/>
      <c r="AJ103" s="131"/>
      <c r="AK103" s="131"/>
      <c r="AL103" s="131"/>
      <c r="AM103" s="131"/>
      <c r="AN103" s="131"/>
      <c r="AO103" s="131"/>
      <c r="AP103" s="131"/>
      <c r="AQ103" s="131"/>
      <c r="AR103" s="131"/>
      <c r="AS103" s="131"/>
    </row>
    <row r="104" spans="1:45" x14ac:dyDescent="0.25">
      <c r="A104" s="131"/>
      <c r="B104" s="131"/>
      <c r="C104" s="131"/>
      <c r="D104" s="131"/>
      <c r="E104" s="131"/>
      <c r="F104" s="131"/>
      <c r="G104" s="131"/>
      <c r="H104" s="131"/>
      <c r="I104" s="131"/>
      <c r="J104" s="132"/>
      <c r="K104" s="132"/>
      <c r="L104" s="132"/>
      <c r="M104" s="131"/>
      <c r="N104" s="131"/>
      <c r="O104" s="131"/>
      <c r="P104" s="131"/>
      <c r="Q104" s="131"/>
      <c r="R104" s="131"/>
      <c r="S104" s="131"/>
      <c r="T104" s="132"/>
      <c r="U104" s="132"/>
      <c r="V104" s="132"/>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row>
    <row r="105" spans="1:45" x14ac:dyDescent="0.25">
      <c r="A105" s="131"/>
      <c r="B105" s="131"/>
      <c r="C105" s="131"/>
      <c r="D105" s="131"/>
      <c r="E105" s="131"/>
      <c r="F105" s="131"/>
      <c r="G105" s="131"/>
      <c r="H105" s="131"/>
      <c r="I105" s="131"/>
      <c r="J105" s="132"/>
      <c r="K105" s="132"/>
      <c r="L105" s="132"/>
      <c r="M105" s="131"/>
      <c r="N105" s="131"/>
      <c r="O105" s="131"/>
      <c r="P105" s="131"/>
      <c r="Q105" s="131"/>
      <c r="R105" s="131"/>
      <c r="S105" s="131"/>
      <c r="T105" s="132"/>
      <c r="U105" s="132"/>
      <c r="V105" s="132"/>
      <c r="W105" s="131"/>
      <c r="X105" s="131"/>
      <c r="Y105" s="131"/>
      <c r="Z105" s="131"/>
      <c r="AA105" s="131"/>
      <c r="AB105" s="131"/>
      <c r="AC105" s="131"/>
      <c r="AD105" s="131"/>
      <c r="AE105" s="131"/>
      <c r="AF105" s="131"/>
      <c r="AG105" s="131"/>
      <c r="AH105" s="131"/>
      <c r="AI105" s="131"/>
      <c r="AJ105" s="131"/>
      <c r="AK105" s="131"/>
      <c r="AL105" s="131"/>
      <c r="AM105" s="131"/>
      <c r="AN105" s="131"/>
      <c r="AO105" s="131"/>
      <c r="AP105" s="131"/>
      <c r="AQ105" s="131"/>
      <c r="AR105" s="131"/>
      <c r="AS105" s="131"/>
    </row>
    <row r="106" spans="1:45" x14ac:dyDescent="0.25">
      <c r="A106" s="131"/>
      <c r="B106" s="131"/>
      <c r="C106" s="131"/>
      <c r="D106" s="131"/>
      <c r="E106" s="131"/>
      <c r="F106" s="131"/>
      <c r="G106" s="131"/>
      <c r="H106" s="131"/>
      <c r="I106" s="131"/>
      <c r="J106" s="132"/>
      <c r="K106" s="132"/>
      <c r="L106" s="132"/>
      <c r="M106" s="131"/>
      <c r="N106" s="131"/>
      <c r="O106" s="131"/>
      <c r="P106" s="131"/>
      <c r="Q106" s="131"/>
      <c r="R106" s="131"/>
      <c r="S106" s="131"/>
      <c r="T106" s="132"/>
      <c r="U106" s="132"/>
      <c r="V106" s="132"/>
      <c r="W106" s="131"/>
      <c r="X106" s="131"/>
      <c r="Y106" s="131"/>
      <c r="Z106" s="131"/>
      <c r="AA106" s="131"/>
      <c r="AB106" s="131"/>
      <c r="AC106" s="131"/>
      <c r="AD106" s="131"/>
      <c r="AE106" s="131"/>
      <c r="AF106" s="131"/>
      <c r="AG106" s="131"/>
      <c r="AH106" s="131"/>
      <c r="AI106" s="131"/>
      <c r="AJ106" s="131"/>
      <c r="AK106" s="131"/>
      <c r="AL106" s="131"/>
      <c r="AM106" s="131"/>
      <c r="AN106" s="131"/>
      <c r="AO106" s="131"/>
      <c r="AP106" s="131"/>
      <c r="AQ106" s="131"/>
      <c r="AR106" s="131"/>
      <c r="AS106" s="131"/>
    </row>
    <row r="107" spans="1:45" x14ac:dyDescent="0.25">
      <c r="A107" s="131"/>
      <c r="B107" s="131"/>
      <c r="C107" s="131"/>
      <c r="D107" s="131"/>
      <c r="E107" s="131"/>
      <c r="F107" s="131"/>
      <c r="G107" s="131"/>
      <c r="H107" s="131"/>
      <c r="I107" s="131"/>
      <c r="J107" s="132"/>
      <c r="K107" s="132"/>
      <c r="L107" s="132"/>
      <c r="M107" s="131"/>
      <c r="N107" s="131"/>
      <c r="O107" s="131"/>
      <c r="P107" s="131"/>
      <c r="Q107" s="131"/>
      <c r="R107" s="131"/>
      <c r="S107" s="131"/>
      <c r="T107" s="132"/>
      <c r="U107" s="132"/>
      <c r="V107" s="132"/>
      <c r="W107" s="131"/>
      <c r="X107" s="131"/>
      <c r="Y107" s="131"/>
      <c r="Z107" s="131"/>
      <c r="AA107" s="131"/>
      <c r="AB107" s="131"/>
      <c r="AC107" s="131"/>
      <c r="AD107" s="131"/>
      <c r="AE107" s="131"/>
      <c r="AF107" s="131"/>
      <c r="AG107" s="131"/>
      <c r="AH107" s="131"/>
      <c r="AI107" s="131"/>
      <c r="AJ107" s="131"/>
      <c r="AK107" s="131"/>
      <c r="AL107" s="131"/>
      <c r="AM107" s="131"/>
      <c r="AN107" s="131"/>
      <c r="AO107" s="131"/>
      <c r="AP107" s="131"/>
      <c r="AQ107" s="131"/>
      <c r="AR107" s="131"/>
      <c r="AS107" s="131"/>
    </row>
    <row r="108" spans="1:45" x14ac:dyDescent="0.25">
      <c r="A108" s="131"/>
      <c r="B108" s="131"/>
      <c r="C108" s="131"/>
      <c r="D108" s="131"/>
      <c r="E108" s="131"/>
      <c r="F108" s="131"/>
      <c r="G108" s="131"/>
      <c r="H108" s="131"/>
      <c r="I108" s="131"/>
      <c r="J108" s="132"/>
      <c r="K108" s="132"/>
      <c r="L108" s="132"/>
      <c r="M108" s="131"/>
      <c r="N108" s="131"/>
      <c r="O108" s="131"/>
      <c r="P108" s="131"/>
      <c r="Q108" s="131"/>
      <c r="R108" s="131"/>
      <c r="S108" s="131"/>
      <c r="T108" s="132"/>
      <c r="U108" s="132"/>
      <c r="V108" s="132"/>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row>
    <row r="109" spans="1:45" x14ac:dyDescent="0.25">
      <c r="A109" s="131"/>
      <c r="B109" s="131"/>
      <c r="C109" s="131"/>
      <c r="D109" s="131"/>
      <c r="E109" s="131"/>
      <c r="F109" s="131"/>
      <c r="G109" s="131"/>
      <c r="H109" s="131"/>
      <c r="I109" s="131"/>
      <c r="J109" s="132"/>
      <c r="K109" s="132"/>
      <c r="L109" s="132"/>
      <c r="M109" s="131"/>
      <c r="N109" s="131"/>
      <c r="O109" s="131"/>
      <c r="P109" s="131"/>
      <c r="Q109" s="131"/>
      <c r="R109" s="131"/>
      <c r="S109" s="131"/>
      <c r="T109" s="132"/>
      <c r="U109" s="132"/>
      <c r="V109" s="132"/>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row>
    <row r="110" spans="1:45" x14ac:dyDescent="0.25">
      <c r="A110" s="131"/>
      <c r="B110" s="131"/>
      <c r="C110" s="131"/>
      <c r="D110" s="131"/>
      <c r="E110" s="131"/>
      <c r="F110" s="131"/>
      <c r="G110" s="131"/>
      <c r="H110" s="131"/>
      <c r="I110" s="131"/>
      <c r="J110" s="132"/>
      <c r="K110" s="132"/>
      <c r="L110" s="132"/>
      <c r="M110" s="131"/>
      <c r="N110" s="131"/>
      <c r="O110" s="131"/>
      <c r="P110" s="131"/>
      <c r="Q110" s="131"/>
      <c r="R110" s="131"/>
      <c r="S110" s="131"/>
      <c r="T110" s="132"/>
      <c r="U110" s="132"/>
      <c r="V110" s="132"/>
      <c r="W110" s="131"/>
      <c r="X110" s="131"/>
      <c r="Y110" s="131"/>
      <c r="Z110" s="131"/>
      <c r="AA110" s="131"/>
      <c r="AB110" s="131"/>
      <c r="AC110" s="131"/>
      <c r="AD110" s="131"/>
      <c r="AE110" s="131"/>
      <c r="AF110" s="131"/>
      <c r="AG110" s="131"/>
      <c r="AH110" s="131"/>
      <c r="AI110" s="131"/>
      <c r="AJ110" s="131"/>
      <c r="AK110" s="131"/>
      <c r="AL110" s="131"/>
      <c r="AM110" s="131"/>
      <c r="AN110" s="131"/>
      <c r="AO110" s="131"/>
      <c r="AP110" s="131"/>
      <c r="AQ110" s="131"/>
      <c r="AR110" s="131"/>
      <c r="AS110" s="131"/>
    </row>
    <row r="111" spans="1:45" x14ac:dyDescent="0.25">
      <c r="A111" s="131"/>
      <c r="B111" s="131"/>
      <c r="C111" s="131"/>
      <c r="D111" s="131"/>
      <c r="E111" s="131"/>
      <c r="F111" s="131"/>
      <c r="G111" s="131"/>
      <c r="H111" s="131"/>
      <c r="I111" s="131"/>
      <c r="J111" s="132"/>
      <c r="K111" s="132"/>
      <c r="L111" s="132"/>
      <c r="M111" s="131"/>
      <c r="N111" s="131"/>
      <c r="O111" s="131"/>
      <c r="P111" s="131"/>
      <c r="Q111" s="131"/>
      <c r="R111" s="131"/>
      <c r="S111" s="131"/>
      <c r="T111" s="132"/>
      <c r="U111" s="132"/>
      <c r="V111" s="132"/>
      <c r="W111" s="131"/>
      <c r="X111" s="131"/>
      <c r="Y111" s="131"/>
      <c r="Z111" s="131"/>
      <c r="AA111" s="131"/>
      <c r="AB111" s="131"/>
      <c r="AC111" s="131"/>
      <c r="AD111" s="131"/>
      <c r="AE111" s="131"/>
      <c r="AF111" s="131"/>
      <c r="AG111" s="131"/>
      <c r="AH111" s="131"/>
      <c r="AI111" s="131"/>
      <c r="AJ111" s="131"/>
      <c r="AK111" s="131"/>
      <c r="AL111" s="131"/>
      <c r="AM111" s="131"/>
      <c r="AN111" s="131"/>
      <c r="AO111" s="131"/>
      <c r="AP111" s="131"/>
      <c r="AQ111" s="131"/>
      <c r="AR111" s="131"/>
      <c r="AS111" s="131"/>
    </row>
    <row r="112" spans="1:45" x14ac:dyDescent="0.25">
      <c r="A112" s="131"/>
      <c r="B112" s="131"/>
      <c r="C112" s="131"/>
      <c r="D112" s="131"/>
      <c r="E112" s="131"/>
      <c r="F112" s="131"/>
      <c r="G112" s="131"/>
      <c r="H112" s="131"/>
      <c r="I112" s="131"/>
      <c r="J112" s="132"/>
      <c r="K112" s="132"/>
      <c r="L112" s="132"/>
      <c r="M112" s="131"/>
      <c r="N112" s="131"/>
      <c r="O112" s="131"/>
      <c r="P112" s="131"/>
      <c r="Q112" s="131"/>
      <c r="R112" s="131"/>
      <c r="S112" s="131"/>
      <c r="T112" s="132"/>
      <c r="U112" s="132"/>
      <c r="V112" s="132"/>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row>
    <row r="113" spans="1:45" x14ac:dyDescent="0.25">
      <c r="A113" s="131"/>
      <c r="B113" s="131"/>
      <c r="C113" s="131"/>
      <c r="D113" s="131"/>
      <c r="E113" s="131"/>
      <c r="F113" s="131"/>
      <c r="G113" s="131"/>
      <c r="H113" s="131"/>
      <c r="I113" s="131"/>
      <c r="J113" s="132"/>
      <c r="K113" s="132"/>
      <c r="L113" s="132"/>
      <c r="M113" s="131"/>
      <c r="N113" s="131"/>
      <c r="O113" s="131"/>
      <c r="P113" s="131"/>
      <c r="Q113" s="131"/>
      <c r="R113" s="131"/>
      <c r="S113" s="131"/>
      <c r="T113" s="132"/>
      <c r="U113" s="132"/>
      <c r="V113" s="132"/>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131"/>
    </row>
    <row r="114" spans="1:45" x14ac:dyDescent="0.25">
      <c r="A114" s="131"/>
      <c r="B114" s="131"/>
      <c r="C114" s="131"/>
      <c r="D114" s="131"/>
      <c r="E114" s="131"/>
      <c r="F114" s="131"/>
      <c r="G114" s="131"/>
      <c r="H114" s="131"/>
      <c r="I114" s="131"/>
      <c r="J114" s="132"/>
      <c r="K114" s="132"/>
      <c r="L114" s="132"/>
      <c r="M114" s="131"/>
      <c r="N114" s="131"/>
      <c r="O114" s="131"/>
      <c r="P114" s="131"/>
      <c r="Q114" s="131"/>
      <c r="R114" s="131"/>
      <c r="S114" s="131"/>
      <c r="T114" s="132"/>
      <c r="U114" s="132"/>
      <c r="V114" s="132"/>
      <c r="W114" s="131"/>
      <c r="X114" s="131"/>
      <c r="Y114" s="131"/>
      <c r="Z114" s="131"/>
      <c r="AA114" s="131"/>
      <c r="AB114" s="131"/>
      <c r="AC114" s="131"/>
      <c r="AD114" s="131"/>
      <c r="AE114" s="131"/>
      <c r="AF114" s="131"/>
      <c r="AG114" s="131"/>
      <c r="AH114" s="131"/>
      <c r="AI114" s="131"/>
      <c r="AJ114" s="131"/>
      <c r="AK114" s="131"/>
      <c r="AL114" s="131"/>
      <c r="AM114" s="131"/>
      <c r="AN114" s="131"/>
      <c r="AO114" s="131"/>
      <c r="AP114" s="131"/>
      <c r="AQ114" s="131"/>
      <c r="AR114" s="131"/>
      <c r="AS114" s="131"/>
    </row>
    <row r="115" spans="1:45" x14ac:dyDescent="0.25">
      <c r="A115" s="131"/>
      <c r="B115" s="131"/>
      <c r="C115" s="131"/>
      <c r="D115" s="131"/>
      <c r="E115" s="131"/>
      <c r="F115" s="131"/>
      <c r="G115" s="131"/>
      <c r="H115" s="131"/>
      <c r="I115" s="131"/>
      <c r="J115" s="132"/>
      <c r="K115" s="132"/>
      <c r="L115" s="132"/>
      <c r="M115" s="131"/>
      <c r="N115" s="131"/>
      <c r="O115" s="131"/>
      <c r="P115" s="131"/>
      <c r="Q115" s="131"/>
      <c r="R115" s="131"/>
      <c r="S115" s="131"/>
      <c r="T115" s="132"/>
      <c r="U115" s="132"/>
      <c r="V115" s="132"/>
      <c r="W115" s="131"/>
      <c r="X115" s="131"/>
      <c r="Y115" s="131"/>
      <c r="Z115" s="131"/>
      <c r="AA115" s="131"/>
      <c r="AB115" s="131"/>
      <c r="AC115" s="131"/>
      <c r="AD115" s="131"/>
      <c r="AE115" s="131"/>
      <c r="AF115" s="131"/>
      <c r="AG115" s="131"/>
      <c r="AH115" s="131"/>
      <c r="AI115" s="131"/>
      <c r="AJ115" s="131"/>
      <c r="AK115" s="131"/>
      <c r="AL115" s="131"/>
      <c r="AM115" s="131"/>
      <c r="AN115" s="131"/>
      <c r="AO115" s="131"/>
      <c r="AP115" s="131"/>
      <c r="AQ115" s="131"/>
      <c r="AR115" s="131"/>
      <c r="AS115" s="131"/>
    </row>
    <row r="116" spans="1:45" x14ac:dyDescent="0.25">
      <c r="A116" s="131"/>
      <c r="B116" s="131"/>
      <c r="C116" s="131"/>
      <c r="D116" s="131"/>
      <c r="E116" s="131"/>
      <c r="F116" s="131"/>
      <c r="G116" s="131"/>
      <c r="H116" s="131"/>
      <c r="I116" s="131"/>
      <c r="J116" s="132"/>
      <c r="K116" s="132"/>
      <c r="L116" s="132"/>
      <c r="M116" s="131"/>
      <c r="N116" s="131"/>
      <c r="O116" s="131"/>
      <c r="P116" s="131"/>
      <c r="Q116" s="131"/>
      <c r="R116" s="131"/>
      <c r="S116" s="131"/>
      <c r="T116" s="132"/>
      <c r="U116" s="132"/>
      <c r="V116" s="132"/>
      <c r="W116" s="131"/>
      <c r="X116" s="131"/>
      <c r="Y116" s="131"/>
      <c r="Z116" s="131"/>
      <c r="AA116" s="131"/>
      <c r="AB116" s="131"/>
      <c r="AC116" s="131"/>
      <c r="AD116" s="131"/>
      <c r="AE116" s="131"/>
      <c r="AF116" s="131"/>
      <c r="AG116" s="131"/>
      <c r="AH116" s="131"/>
      <c r="AI116" s="131"/>
      <c r="AJ116" s="131"/>
      <c r="AK116" s="131"/>
      <c r="AL116" s="131"/>
      <c r="AM116" s="131"/>
      <c r="AN116" s="131"/>
      <c r="AO116" s="131"/>
      <c r="AP116" s="131"/>
      <c r="AQ116" s="131"/>
      <c r="AR116" s="131"/>
      <c r="AS116" s="131"/>
    </row>
    <row r="117" spans="1:45" x14ac:dyDescent="0.25">
      <c r="A117" s="131"/>
      <c r="B117" s="131"/>
      <c r="C117" s="131"/>
      <c r="D117" s="131"/>
      <c r="E117" s="131"/>
      <c r="F117" s="131"/>
      <c r="G117" s="131"/>
      <c r="H117" s="131"/>
      <c r="I117" s="131"/>
      <c r="J117" s="132"/>
      <c r="K117" s="132"/>
      <c r="L117" s="132"/>
      <c r="M117" s="131"/>
      <c r="N117" s="131"/>
      <c r="O117" s="131"/>
      <c r="P117" s="131"/>
      <c r="Q117" s="131"/>
      <c r="R117" s="131"/>
      <c r="S117" s="131"/>
      <c r="T117" s="132"/>
      <c r="U117" s="132"/>
      <c r="V117" s="132"/>
      <c r="W117" s="131"/>
      <c r="X117" s="131"/>
      <c r="Y117" s="131"/>
      <c r="Z117" s="131"/>
      <c r="AA117" s="131"/>
      <c r="AB117" s="131"/>
      <c r="AC117" s="131"/>
      <c r="AD117" s="131"/>
      <c r="AE117" s="131"/>
      <c r="AF117" s="131"/>
      <c r="AG117" s="131"/>
      <c r="AH117" s="131"/>
      <c r="AI117" s="131"/>
      <c r="AJ117" s="131"/>
      <c r="AK117" s="131"/>
      <c r="AL117" s="131"/>
      <c r="AM117" s="131"/>
      <c r="AN117" s="131"/>
      <c r="AO117" s="131"/>
      <c r="AP117" s="131"/>
      <c r="AQ117" s="131"/>
      <c r="AR117" s="131"/>
      <c r="AS117" s="131"/>
    </row>
    <row r="118" spans="1:45" x14ac:dyDescent="0.25">
      <c r="A118" s="131"/>
      <c r="B118" s="131"/>
      <c r="C118" s="131"/>
      <c r="D118" s="131"/>
      <c r="E118" s="131"/>
      <c r="F118" s="131"/>
      <c r="G118" s="131"/>
      <c r="H118" s="131"/>
      <c r="I118" s="131"/>
      <c r="J118" s="132"/>
      <c r="K118" s="132"/>
      <c r="L118" s="132"/>
      <c r="M118" s="131"/>
      <c r="N118" s="131"/>
      <c r="O118" s="131"/>
      <c r="P118" s="131"/>
      <c r="Q118" s="131"/>
      <c r="R118" s="131"/>
      <c r="S118" s="131"/>
      <c r="T118" s="132"/>
      <c r="U118" s="132"/>
      <c r="V118" s="132"/>
      <c r="W118" s="131"/>
      <c r="X118" s="131"/>
      <c r="Y118" s="131"/>
      <c r="Z118" s="131"/>
      <c r="AA118" s="131"/>
      <c r="AB118" s="131"/>
      <c r="AC118" s="131"/>
      <c r="AD118" s="131"/>
      <c r="AE118" s="131"/>
      <c r="AF118" s="131"/>
      <c r="AG118" s="131"/>
      <c r="AH118" s="131"/>
      <c r="AI118" s="131"/>
      <c r="AJ118" s="131"/>
      <c r="AK118" s="131"/>
      <c r="AL118" s="131"/>
      <c r="AM118" s="131"/>
      <c r="AN118" s="131"/>
      <c r="AO118" s="131"/>
      <c r="AP118" s="131"/>
      <c r="AQ118" s="131"/>
      <c r="AR118" s="131"/>
      <c r="AS118" s="131"/>
    </row>
    <row r="119" spans="1:45" x14ac:dyDescent="0.25">
      <c r="A119" s="131"/>
      <c r="B119" s="131"/>
      <c r="C119" s="131"/>
      <c r="D119" s="131"/>
      <c r="E119" s="131"/>
      <c r="F119" s="131"/>
      <c r="G119" s="131"/>
      <c r="H119" s="131"/>
      <c r="I119" s="131"/>
      <c r="J119" s="132"/>
      <c r="K119" s="132"/>
      <c r="L119" s="132"/>
      <c r="M119" s="131"/>
      <c r="N119" s="131"/>
      <c r="O119" s="131"/>
      <c r="P119" s="131"/>
      <c r="Q119" s="131"/>
      <c r="R119" s="131"/>
      <c r="S119" s="131"/>
      <c r="T119" s="132"/>
      <c r="U119" s="132"/>
      <c r="V119" s="132"/>
      <c r="W119" s="131"/>
      <c r="X119" s="131"/>
      <c r="Y119" s="131"/>
      <c r="Z119" s="131"/>
      <c r="AA119" s="131"/>
      <c r="AB119" s="131"/>
      <c r="AC119" s="131"/>
      <c r="AD119" s="131"/>
      <c r="AE119" s="131"/>
      <c r="AF119" s="131"/>
      <c r="AG119" s="131"/>
      <c r="AH119" s="131"/>
      <c r="AI119" s="131"/>
      <c r="AJ119" s="131"/>
      <c r="AK119" s="131"/>
      <c r="AL119" s="131"/>
      <c r="AM119" s="131"/>
      <c r="AN119" s="131"/>
      <c r="AO119" s="131"/>
      <c r="AP119" s="131"/>
      <c r="AQ119" s="131"/>
      <c r="AR119" s="131"/>
      <c r="AS119" s="131"/>
    </row>
    <row r="120" spans="1:45" x14ac:dyDescent="0.25">
      <c r="A120" s="131"/>
      <c r="B120" s="131"/>
      <c r="C120" s="131"/>
      <c r="D120" s="131"/>
      <c r="E120" s="131"/>
      <c r="F120" s="131"/>
      <c r="G120" s="131"/>
      <c r="H120" s="131"/>
      <c r="I120" s="131"/>
      <c r="J120" s="132"/>
      <c r="K120" s="132"/>
      <c r="L120" s="132"/>
      <c r="M120" s="131"/>
      <c r="N120" s="131"/>
      <c r="O120" s="131"/>
      <c r="P120" s="131"/>
      <c r="Q120" s="131"/>
      <c r="R120" s="131"/>
      <c r="S120" s="131"/>
      <c r="T120" s="132"/>
      <c r="U120" s="132"/>
      <c r="V120" s="132"/>
      <c r="W120" s="131"/>
      <c r="X120" s="131"/>
      <c r="Y120" s="131"/>
      <c r="Z120" s="131"/>
      <c r="AA120" s="131"/>
      <c r="AB120" s="131"/>
      <c r="AC120" s="131"/>
      <c r="AD120" s="131"/>
      <c r="AE120" s="131"/>
      <c r="AF120" s="131"/>
      <c r="AG120" s="131"/>
      <c r="AH120" s="131"/>
      <c r="AI120" s="131"/>
      <c r="AJ120" s="131"/>
      <c r="AK120" s="131"/>
      <c r="AL120" s="131"/>
      <c r="AM120" s="131"/>
      <c r="AN120" s="131"/>
      <c r="AO120" s="131"/>
      <c r="AP120" s="131"/>
      <c r="AQ120" s="131"/>
      <c r="AR120" s="131"/>
      <c r="AS120" s="131"/>
    </row>
    <row r="121" spans="1:45" x14ac:dyDescent="0.25">
      <c r="A121" s="131"/>
      <c r="B121" s="131"/>
      <c r="C121" s="131"/>
      <c r="D121" s="131"/>
      <c r="E121" s="131"/>
      <c r="F121" s="131"/>
      <c r="G121" s="131"/>
      <c r="H121" s="131"/>
      <c r="I121" s="131"/>
      <c r="J121" s="132"/>
      <c r="K121" s="132"/>
      <c r="L121" s="132"/>
      <c r="M121" s="131"/>
      <c r="N121" s="131"/>
      <c r="O121" s="131"/>
      <c r="P121" s="131"/>
      <c r="Q121" s="131"/>
      <c r="R121" s="131"/>
      <c r="S121" s="131"/>
      <c r="T121" s="132"/>
      <c r="U121" s="132"/>
      <c r="V121" s="132"/>
      <c r="W121" s="131"/>
      <c r="X121" s="131"/>
      <c r="Y121" s="131"/>
      <c r="Z121" s="131"/>
      <c r="AA121" s="131"/>
      <c r="AB121" s="131"/>
      <c r="AC121" s="131"/>
      <c r="AD121" s="131"/>
      <c r="AE121" s="131"/>
      <c r="AF121" s="131"/>
      <c r="AG121" s="131"/>
      <c r="AH121" s="131"/>
      <c r="AI121" s="131"/>
      <c r="AJ121" s="131"/>
      <c r="AK121" s="131"/>
      <c r="AL121" s="131"/>
      <c r="AM121" s="131"/>
      <c r="AN121" s="131"/>
      <c r="AO121" s="131"/>
      <c r="AP121" s="131"/>
      <c r="AQ121" s="131"/>
      <c r="AR121" s="131"/>
      <c r="AS121" s="131"/>
    </row>
    <row r="122" spans="1:45" x14ac:dyDescent="0.25">
      <c r="A122" s="131"/>
      <c r="B122" s="131"/>
      <c r="C122" s="131"/>
      <c r="D122" s="131"/>
      <c r="E122" s="131"/>
      <c r="F122" s="131"/>
      <c r="G122" s="131"/>
      <c r="H122" s="131"/>
      <c r="I122" s="131"/>
      <c r="J122" s="132"/>
      <c r="K122" s="132"/>
      <c r="L122" s="132"/>
      <c r="M122" s="131"/>
      <c r="N122" s="131"/>
      <c r="O122" s="131"/>
      <c r="P122" s="131"/>
      <c r="Q122" s="131"/>
      <c r="R122" s="131"/>
      <c r="S122" s="131"/>
      <c r="T122" s="132"/>
      <c r="U122" s="132"/>
      <c r="V122" s="132"/>
      <c r="W122" s="131"/>
      <c r="X122" s="131"/>
      <c r="Y122" s="131"/>
      <c r="Z122" s="131"/>
      <c r="AA122" s="131"/>
      <c r="AB122" s="131"/>
      <c r="AC122" s="131"/>
      <c r="AD122" s="131"/>
      <c r="AE122" s="131"/>
      <c r="AF122" s="131"/>
      <c r="AG122" s="131"/>
      <c r="AH122" s="131"/>
      <c r="AI122" s="131"/>
      <c r="AJ122" s="131"/>
      <c r="AK122" s="131"/>
      <c r="AL122" s="131"/>
      <c r="AM122" s="131"/>
      <c r="AN122" s="131"/>
      <c r="AO122" s="131"/>
      <c r="AP122" s="131"/>
      <c r="AQ122" s="131"/>
      <c r="AR122" s="131"/>
      <c r="AS122" s="131"/>
    </row>
    <row r="123" spans="1:45" x14ac:dyDescent="0.25">
      <c r="A123" s="131"/>
      <c r="B123" s="131"/>
      <c r="C123" s="131"/>
      <c r="D123" s="131"/>
      <c r="E123" s="131"/>
      <c r="F123" s="131"/>
      <c r="G123" s="131"/>
      <c r="H123" s="131"/>
      <c r="I123" s="131"/>
      <c r="J123" s="132"/>
      <c r="K123" s="132"/>
      <c r="L123" s="132"/>
      <c r="M123" s="131"/>
      <c r="N123" s="131"/>
      <c r="O123" s="131"/>
      <c r="P123" s="131"/>
      <c r="Q123" s="131"/>
      <c r="R123" s="131"/>
      <c r="S123" s="131"/>
      <c r="T123" s="132"/>
      <c r="U123" s="132"/>
      <c r="V123" s="132"/>
      <c r="W123" s="131"/>
      <c r="X123" s="131"/>
      <c r="Y123" s="131"/>
      <c r="Z123" s="131"/>
      <c r="AA123" s="131"/>
      <c r="AB123" s="131"/>
      <c r="AC123" s="131"/>
      <c r="AD123" s="131"/>
      <c r="AE123" s="131"/>
      <c r="AF123" s="131"/>
      <c r="AG123" s="131"/>
      <c r="AH123" s="131"/>
      <c r="AI123" s="131"/>
      <c r="AJ123" s="131"/>
      <c r="AK123" s="131"/>
      <c r="AL123" s="131"/>
      <c r="AM123" s="131"/>
      <c r="AN123" s="131"/>
      <c r="AO123" s="131"/>
      <c r="AP123" s="131"/>
      <c r="AQ123" s="131"/>
      <c r="AR123" s="131"/>
      <c r="AS123" s="131"/>
    </row>
    <row r="124" spans="1:45" x14ac:dyDescent="0.25">
      <c r="A124" s="131"/>
      <c r="B124" s="131"/>
      <c r="C124" s="131"/>
      <c r="D124" s="131"/>
      <c r="E124" s="131"/>
      <c r="F124" s="131"/>
      <c r="G124" s="131"/>
      <c r="H124" s="131"/>
      <c r="I124" s="131"/>
      <c r="J124" s="132"/>
      <c r="K124" s="132"/>
      <c r="L124" s="132"/>
      <c r="M124" s="131"/>
      <c r="N124" s="131"/>
      <c r="O124" s="131"/>
      <c r="P124" s="131"/>
      <c r="Q124" s="131"/>
      <c r="R124" s="131"/>
      <c r="S124" s="131"/>
      <c r="T124" s="132"/>
      <c r="U124" s="132"/>
      <c r="V124" s="132"/>
      <c r="W124" s="131"/>
      <c r="X124" s="131"/>
      <c r="Y124" s="131"/>
      <c r="Z124" s="131"/>
      <c r="AA124" s="131"/>
      <c r="AB124" s="131"/>
      <c r="AC124" s="131"/>
      <c r="AD124" s="131"/>
      <c r="AE124" s="131"/>
      <c r="AF124" s="131"/>
      <c r="AG124" s="131"/>
      <c r="AH124" s="131"/>
      <c r="AI124" s="131"/>
      <c r="AJ124" s="131"/>
      <c r="AK124" s="131"/>
      <c r="AL124" s="131"/>
      <c r="AM124" s="131"/>
      <c r="AN124" s="131"/>
      <c r="AO124" s="131"/>
      <c r="AP124" s="131"/>
      <c r="AQ124" s="131"/>
      <c r="AR124" s="131"/>
      <c r="AS124" s="131"/>
    </row>
    <row r="125" spans="1:45" x14ac:dyDescent="0.25">
      <c r="A125" s="131"/>
      <c r="B125" s="131"/>
      <c r="C125" s="131"/>
      <c r="D125" s="131"/>
      <c r="E125" s="131"/>
      <c r="F125" s="131"/>
      <c r="G125" s="131"/>
      <c r="H125" s="131"/>
      <c r="I125" s="131"/>
      <c r="J125" s="132"/>
      <c r="K125" s="132"/>
      <c r="L125" s="132"/>
      <c r="M125" s="131"/>
      <c r="N125" s="131"/>
      <c r="O125" s="131"/>
      <c r="P125" s="131"/>
      <c r="Q125" s="131"/>
      <c r="R125" s="131"/>
      <c r="S125" s="131"/>
      <c r="T125" s="132"/>
      <c r="U125" s="132"/>
      <c r="V125" s="132"/>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row>
    <row r="126" spans="1:45" x14ac:dyDescent="0.25">
      <c r="A126" s="131"/>
      <c r="B126" s="131"/>
      <c r="C126" s="131"/>
      <c r="D126" s="131"/>
      <c r="E126" s="131"/>
      <c r="F126" s="131"/>
      <c r="G126" s="131"/>
      <c r="H126" s="131"/>
      <c r="I126" s="131"/>
      <c r="J126" s="132"/>
      <c r="K126" s="132"/>
      <c r="L126" s="132"/>
      <c r="M126" s="131"/>
      <c r="N126" s="131"/>
      <c r="O126" s="131"/>
      <c r="P126" s="131"/>
      <c r="Q126" s="131"/>
      <c r="R126" s="131"/>
      <c r="S126" s="131"/>
      <c r="T126" s="132"/>
      <c r="U126" s="132"/>
      <c r="V126" s="132"/>
      <c r="W126" s="131"/>
      <c r="X126" s="131"/>
      <c r="Y126" s="131"/>
      <c r="Z126" s="131"/>
      <c r="AA126" s="131"/>
      <c r="AB126" s="131"/>
      <c r="AC126" s="131"/>
      <c r="AD126" s="131"/>
      <c r="AE126" s="131"/>
      <c r="AF126" s="131"/>
      <c r="AG126" s="131"/>
      <c r="AH126" s="131"/>
      <c r="AI126" s="131"/>
      <c r="AJ126" s="131"/>
      <c r="AK126" s="131"/>
      <c r="AL126" s="131"/>
      <c r="AM126" s="131"/>
      <c r="AN126" s="131"/>
      <c r="AO126" s="131"/>
      <c r="AP126" s="131"/>
      <c r="AQ126" s="131"/>
      <c r="AR126" s="131"/>
      <c r="AS126" s="131"/>
    </row>
    <row r="127" spans="1:45" x14ac:dyDescent="0.25">
      <c r="A127" s="131"/>
      <c r="B127" s="131"/>
      <c r="C127" s="131"/>
      <c r="D127" s="131"/>
      <c r="E127" s="131"/>
      <c r="F127" s="131"/>
      <c r="G127" s="131"/>
      <c r="H127" s="131"/>
      <c r="I127" s="131"/>
      <c r="J127" s="132"/>
      <c r="K127" s="132"/>
      <c r="L127" s="132"/>
      <c r="M127" s="131"/>
      <c r="N127" s="131"/>
      <c r="O127" s="131"/>
      <c r="P127" s="131"/>
      <c r="Q127" s="131"/>
      <c r="R127" s="131"/>
      <c r="S127" s="131"/>
      <c r="T127" s="132"/>
      <c r="U127" s="132"/>
      <c r="V127" s="132"/>
      <c r="W127" s="131"/>
      <c r="X127" s="131"/>
      <c r="Y127" s="131"/>
      <c r="Z127" s="131"/>
      <c r="AA127" s="131"/>
      <c r="AB127" s="131"/>
      <c r="AC127" s="131"/>
      <c r="AD127" s="131"/>
      <c r="AE127" s="131"/>
      <c r="AF127" s="131"/>
      <c r="AG127" s="131"/>
      <c r="AH127" s="131"/>
      <c r="AI127" s="131"/>
      <c r="AJ127" s="131"/>
      <c r="AK127" s="131"/>
      <c r="AL127" s="131"/>
      <c r="AM127" s="131"/>
      <c r="AN127" s="131"/>
      <c r="AO127" s="131"/>
      <c r="AP127" s="131"/>
      <c r="AQ127" s="131"/>
      <c r="AR127" s="131"/>
      <c r="AS127" s="131"/>
    </row>
    <row r="128" spans="1:45" x14ac:dyDescent="0.25">
      <c r="A128" s="131"/>
      <c r="B128" s="131"/>
      <c r="C128" s="131"/>
      <c r="D128" s="131"/>
      <c r="E128" s="131"/>
      <c r="F128" s="131"/>
      <c r="G128" s="131"/>
      <c r="H128" s="131"/>
      <c r="I128" s="131"/>
      <c r="J128" s="132"/>
      <c r="K128" s="132"/>
      <c r="L128" s="132"/>
      <c r="M128" s="131"/>
      <c r="N128" s="131"/>
      <c r="O128" s="131"/>
      <c r="P128" s="131"/>
      <c r="Q128" s="131"/>
      <c r="R128" s="131"/>
      <c r="S128" s="131"/>
      <c r="T128" s="132"/>
      <c r="U128" s="132"/>
      <c r="V128" s="132"/>
      <c r="W128" s="131"/>
      <c r="X128" s="131"/>
      <c r="Y128" s="131"/>
      <c r="Z128" s="131"/>
      <c r="AA128" s="131"/>
      <c r="AB128" s="131"/>
      <c r="AC128" s="131"/>
      <c r="AD128" s="131"/>
      <c r="AE128" s="131"/>
      <c r="AF128" s="131"/>
      <c r="AG128" s="131"/>
      <c r="AH128" s="131"/>
      <c r="AI128" s="131"/>
      <c r="AJ128" s="131"/>
      <c r="AK128" s="131"/>
      <c r="AL128" s="131"/>
      <c r="AM128" s="131"/>
      <c r="AN128" s="131"/>
      <c r="AO128" s="131"/>
      <c r="AP128" s="131"/>
      <c r="AQ128" s="131"/>
      <c r="AR128" s="131"/>
      <c r="AS128" s="131"/>
    </row>
    <row r="129" spans="1:45" x14ac:dyDescent="0.25">
      <c r="A129" s="131"/>
      <c r="B129" s="131"/>
      <c r="C129" s="131"/>
      <c r="D129" s="131"/>
      <c r="E129" s="131"/>
      <c r="F129" s="131"/>
      <c r="G129" s="131"/>
      <c r="H129" s="131"/>
      <c r="I129" s="131"/>
      <c r="J129" s="132"/>
      <c r="K129" s="132"/>
      <c r="L129" s="132"/>
      <c r="M129" s="131"/>
      <c r="N129" s="131"/>
      <c r="O129" s="131"/>
      <c r="P129" s="131"/>
      <c r="Q129" s="131"/>
      <c r="R129" s="131"/>
      <c r="S129" s="131"/>
      <c r="T129" s="132"/>
      <c r="U129" s="132"/>
      <c r="V129" s="132"/>
      <c r="W129" s="131"/>
      <c r="X129" s="131"/>
      <c r="Y129" s="131"/>
      <c r="Z129" s="131"/>
      <c r="AA129" s="131"/>
      <c r="AB129" s="131"/>
      <c r="AC129" s="131"/>
      <c r="AD129" s="131"/>
      <c r="AE129" s="131"/>
      <c r="AF129" s="131"/>
      <c r="AG129" s="131"/>
      <c r="AH129" s="131"/>
      <c r="AI129" s="131"/>
      <c r="AJ129" s="131"/>
      <c r="AK129" s="131"/>
      <c r="AL129" s="131"/>
      <c r="AM129" s="131"/>
      <c r="AN129" s="131"/>
      <c r="AO129" s="131"/>
      <c r="AP129" s="131"/>
      <c r="AQ129" s="131"/>
      <c r="AR129" s="131"/>
      <c r="AS129" s="131"/>
    </row>
    <row r="130" spans="1:45" x14ac:dyDescent="0.25">
      <c r="A130" s="131"/>
      <c r="B130" s="131"/>
      <c r="C130" s="131"/>
      <c r="D130" s="131"/>
      <c r="E130" s="131"/>
      <c r="F130" s="131"/>
      <c r="G130" s="131"/>
      <c r="H130" s="131"/>
      <c r="I130" s="131"/>
      <c r="J130" s="132"/>
      <c r="K130" s="132"/>
      <c r="L130" s="132"/>
      <c r="M130" s="131"/>
      <c r="N130" s="131"/>
      <c r="O130" s="131"/>
      <c r="P130" s="131"/>
      <c r="Q130" s="131"/>
      <c r="R130" s="131"/>
      <c r="S130" s="131"/>
      <c r="T130" s="132"/>
      <c r="U130" s="132"/>
      <c r="V130" s="132"/>
      <c r="W130" s="131"/>
      <c r="X130" s="131"/>
      <c r="Y130" s="131"/>
      <c r="Z130" s="131"/>
      <c r="AA130" s="131"/>
      <c r="AB130" s="131"/>
      <c r="AC130" s="131"/>
      <c r="AD130" s="131"/>
      <c r="AE130" s="131"/>
      <c r="AF130" s="131"/>
      <c r="AG130" s="131"/>
      <c r="AH130" s="131"/>
      <c r="AI130" s="131"/>
      <c r="AJ130" s="131"/>
      <c r="AK130" s="131"/>
      <c r="AL130" s="131"/>
      <c r="AM130" s="131"/>
      <c r="AN130" s="131"/>
      <c r="AO130" s="131"/>
      <c r="AP130" s="131"/>
      <c r="AQ130" s="131"/>
      <c r="AR130" s="131"/>
      <c r="AS130" s="131"/>
    </row>
    <row r="131" spans="1:45" x14ac:dyDescent="0.25">
      <c r="A131" s="131"/>
      <c r="B131" s="131"/>
      <c r="C131" s="131"/>
      <c r="D131" s="131"/>
      <c r="E131" s="131"/>
      <c r="F131" s="131"/>
      <c r="G131" s="131"/>
      <c r="H131" s="131"/>
      <c r="I131" s="131"/>
      <c r="J131" s="132"/>
      <c r="K131" s="132"/>
      <c r="L131" s="132"/>
      <c r="M131" s="131"/>
      <c r="N131" s="131"/>
      <c r="O131" s="131"/>
      <c r="P131" s="131"/>
      <c r="Q131" s="131"/>
      <c r="R131" s="131"/>
      <c r="S131" s="131"/>
      <c r="T131" s="132"/>
      <c r="U131" s="132"/>
      <c r="V131" s="132"/>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131"/>
    </row>
    <row r="132" spans="1:45" x14ac:dyDescent="0.25">
      <c r="A132" s="131"/>
      <c r="B132" s="131"/>
      <c r="C132" s="131"/>
      <c r="D132" s="131"/>
      <c r="E132" s="131"/>
      <c r="F132" s="131"/>
      <c r="G132" s="131"/>
      <c r="H132" s="131"/>
      <c r="I132" s="131"/>
      <c r="J132" s="132"/>
      <c r="K132" s="132"/>
      <c r="L132" s="132"/>
      <c r="M132" s="131"/>
      <c r="N132" s="131"/>
      <c r="O132" s="131"/>
      <c r="P132" s="131"/>
      <c r="Q132" s="131"/>
      <c r="R132" s="131"/>
      <c r="S132" s="131"/>
      <c r="T132" s="132"/>
      <c r="U132" s="132"/>
      <c r="V132" s="132"/>
      <c r="W132" s="131"/>
      <c r="X132" s="131"/>
      <c r="Y132" s="131"/>
      <c r="Z132" s="131"/>
      <c r="AA132" s="131"/>
      <c r="AB132" s="131"/>
      <c r="AC132" s="131"/>
      <c r="AD132" s="131"/>
      <c r="AE132" s="131"/>
      <c r="AF132" s="131"/>
      <c r="AG132" s="131"/>
      <c r="AH132" s="131"/>
      <c r="AI132" s="131"/>
      <c r="AJ132" s="131"/>
      <c r="AK132" s="131"/>
      <c r="AL132" s="131"/>
      <c r="AM132" s="131"/>
      <c r="AN132" s="131"/>
      <c r="AO132" s="131"/>
      <c r="AP132" s="131"/>
      <c r="AQ132" s="131"/>
      <c r="AR132" s="131"/>
      <c r="AS132" s="131"/>
    </row>
    <row r="133" spans="1:45" x14ac:dyDescent="0.25">
      <c r="A133" s="131"/>
      <c r="B133" s="131"/>
      <c r="C133" s="131"/>
      <c r="D133" s="131"/>
      <c r="E133" s="131"/>
      <c r="F133" s="131"/>
      <c r="G133" s="131"/>
      <c r="H133" s="131"/>
      <c r="I133" s="131"/>
      <c r="J133" s="132"/>
      <c r="K133" s="132"/>
      <c r="L133" s="132"/>
      <c r="M133" s="131"/>
      <c r="N133" s="131"/>
      <c r="O133" s="131"/>
      <c r="P133" s="131"/>
      <c r="Q133" s="131"/>
      <c r="R133" s="131"/>
      <c r="S133" s="131"/>
      <c r="T133" s="132"/>
      <c r="U133" s="132"/>
      <c r="V133" s="132"/>
      <c r="W133" s="131"/>
      <c r="X133" s="131"/>
      <c r="Y133" s="131"/>
      <c r="Z133" s="131"/>
      <c r="AA133" s="131"/>
      <c r="AB133" s="131"/>
      <c r="AC133" s="131"/>
      <c r="AD133" s="131"/>
      <c r="AE133" s="131"/>
      <c r="AF133" s="131"/>
      <c r="AG133" s="131"/>
      <c r="AH133" s="131"/>
      <c r="AI133" s="131"/>
      <c r="AJ133" s="131"/>
      <c r="AK133" s="131"/>
      <c r="AL133" s="131"/>
      <c r="AM133" s="131"/>
      <c r="AN133" s="131"/>
      <c r="AO133" s="131"/>
      <c r="AP133" s="131"/>
      <c r="AQ133" s="131"/>
      <c r="AR133" s="131"/>
      <c r="AS133" s="131"/>
    </row>
    <row r="134" spans="1:45" x14ac:dyDescent="0.25">
      <c r="A134" s="131"/>
      <c r="B134" s="131"/>
      <c r="C134" s="131"/>
      <c r="D134" s="131"/>
      <c r="E134" s="131"/>
      <c r="F134" s="131"/>
      <c r="G134" s="131"/>
      <c r="H134" s="131"/>
      <c r="I134" s="131"/>
      <c r="J134" s="132"/>
      <c r="K134" s="132"/>
      <c r="L134" s="132"/>
      <c r="M134" s="131"/>
      <c r="N134" s="131"/>
      <c r="O134" s="131"/>
      <c r="P134" s="131"/>
      <c r="Q134" s="131"/>
      <c r="R134" s="131"/>
      <c r="S134" s="131"/>
      <c r="T134" s="132"/>
      <c r="U134" s="132"/>
      <c r="V134" s="132"/>
      <c r="W134" s="131"/>
      <c r="X134" s="131"/>
      <c r="Y134" s="131"/>
      <c r="Z134" s="131"/>
      <c r="AA134" s="131"/>
      <c r="AB134" s="131"/>
      <c r="AC134" s="131"/>
      <c r="AD134" s="131"/>
      <c r="AE134" s="131"/>
      <c r="AF134" s="131"/>
      <c r="AG134" s="131"/>
      <c r="AH134" s="131"/>
      <c r="AI134" s="131"/>
      <c r="AJ134" s="131"/>
      <c r="AK134" s="131"/>
      <c r="AL134" s="131"/>
      <c r="AM134" s="131"/>
      <c r="AN134" s="131"/>
      <c r="AO134" s="131"/>
      <c r="AP134" s="131"/>
      <c r="AQ134" s="131"/>
      <c r="AR134" s="131"/>
      <c r="AS134" s="131"/>
    </row>
    <row r="135" spans="1:45" x14ac:dyDescent="0.25">
      <c r="A135" s="131"/>
      <c r="B135" s="131"/>
      <c r="C135" s="131"/>
      <c r="D135" s="131"/>
      <c r="E135" s="131"/>
      <c r="F135" s="131"/>
      <c r="G135" s="131"/>
      <c r="H135" s="131"/>
      <c r="I135" s="131"/>
      <c r="J135" s="132"/>
      <c r="K135" s="132"/>
      <c r="L135" s="132"/>
      <c r="M135" s="131"/>
      <c r="N135" s="131"/>
      <c r="O135" s="131"/>
      <c r="P135" s="131"/>
      <c r="Q135" s="131"/>
      <c r="R135" s="131"/>
      <c r="S135" s="131"/>
      <c r="T135" s="132"/>
      <c r="U135" s="132"/>
      <c r="V135" s="132"/>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131"/>
    </row>
    <row r="136" spans="1:45" x14ac:dyDescent="0.25">
      <c r="A136" s="131"/>
      <c r="B136" s="131"/>
      <c r="C136" s="131"/>
      <c r="D136" s="131"/>
      <c r="E136" s="131"/>
      <c r="F136" s="131"/>
      <c r="G136" s="131"/>
      <c r="H136" s="131"/>
      <c r="I136" s="131"/>
      <c r="J136" s="132"/>
      <c r="K136" s="132"/>
      <c r="L136" s="132"/>
      <c r="M136" s="131"/>
      <c r="N136" s="131"/>
      <c r="O136" s="131"/>
      <c r="P136" s="131"/>
      <c r="Q136" s="131"/>
      <c r="R136" s="131"/>
      <c r="S136" s="131"/>
      <c r="T136" s="132"/>
      <c r="U136" s="132"/>
      <c r="V136" s="132"/>
      <c r="W136" s="131"/>
      <c r="X136" s="131"/>
      <c r="Y136" s="131"/>
      <c r="Z136" s="131"/>
      <c r="AA136" s="131"/>
      <c r="AB136" s="131"/>
      <c r="AC136" s="131"/>
      <c r="AD136" s="131"/>
      <c r="AE136" s="131"/>
      <c r="AF136" s="131"/>
      <c r="AG136" s="131"/>
      <c r="AH136" s="131"/>
      <c r="AI136" s="131"/>
      <c r="AJ136" s="131"/>
      <c r="AK136" s="131"/>
      <c r="AL136" s="131"/>
      <c r="AM136" s="131"/>
      <c r="AN136" s="131"/>
      <c r="AO136" s="131"/>
      <c r="AP136" s="131"/>
      <c r="AQ136" s="131"/>
      <c r="AR136" s="131"/>
      <c r="AS136" s="131"/>
    </row>
    <row r="137" spans="1:45" x14ac:dyDescent="0.25">
      <c r="A137" s="131"/>
      <c r="B137" s="131"/>
      <c r="C137" s="131"/>
      <c r="D137" s="131"/>
      <c r="E137" s="131"/>
      <c r="F137" s="131"/>
      <c r="G137" s="131"/>
      <c r="H137" s="131"/>
      <c r="I137" s="131"/>
      <c r="J137" s="132"/>
      <c r="K137" s="132"/>
      <c r="L137" s="132"/>
      <c r="M137" s="131"/>
      <c r="N137" s="131"/>
      <c r="O137" s="131"/>
      <c r="P137" s="131"/>
      <c r="Q137" s="131"/>
      <c r="R137" s="131"/>
      <c r="S137" s="131"/>
      <c r="T137" s="132"/>
      <c r="U137" s="132"/>
      <c r="V137" s="132"/>
      <c r="W137" s="131"/>
      <c r="X137" s="131"/>
      <c r="Y137" s="131"/>
      <c r="Z137" s="131"/>
      <c r="AA137" s="131"/>
      <c r="AB137" s="131"/>
      <c r="AC137" s="131"/>
      <c r="AD137" s="131"/>
      <c r="AE137" s="131"/>
      <c r="AF137" s="131"/>
      <c r="AG137" s="131"/>
      <c r="AH137" s="131"/>
      <c r="AI137" s="131"/>
      <c r="AJ137" s="131"/>
      <c r="AK137" s="131"/>
      <c r="AL137" s="131"/>
      <c r="AM137" s="131"/>
      <c r="AN137" s="131"/>
      <c r="AO137" s="131"/>
      <c r="AP137" s="131"/>
      <c r="AQ137" s="131"/>
      <c r="AR137" s="131"/>
      <c r="AS137" s="131"/>
    </row>
  </sheetData>
  <mergeCells count="3">
    <mergeCell ref="A10:B10"/>
    <mergeCell ref="A8:B8"/>
    <mergeCell ref="A9:B9"/>
  </mergeCells>
  <pageMargins left="0.39370078740157483" right="0.39370078740157483" top="0.39370078740157483" bottom="0.39370078740157483" header="0.31496062992125984" footer="0.31496062992125984"/>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9690B83156D6439AB1776945609971" ma:contentTypeVersion="16" ma:contentTypeDescription="Create a new document." ma:contentTypeScope="" ma:versionID="976db3abb71e665eced08699a77ea367">
  <xsd:schema xmlns:xsd="http://www.w3.org/2001/XMLSchema" xmlns:xs="http://www.w3.org/2001/XMLSchema" xmlns:p="http://schemas.microsoft.com/office/2006/metadata/properties" xmlns:ns2="1fb2a323-ee2c-40f8-bc10-b1f6f91978d2" xmlns:ns3="c865801f-ce38-45da-b6d0-773f5099f1ab" targetNamespace="http://schemas.microsoft.com/office/2006/metadata/properties" ma:root="true" ma:fieldsID="91e1400af33770a019466d4c2866ace1" ns2:_="" ns3:_="">
    <xsd:import namespace="1fb2a323-ee2c-40f8-bc10-b1f6f91978d2"/>
    <xsd:import namespace="c865801f-ce38-45da-b6d0-773f5099f1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2a323-ee2c-40f8-bc10-b1f6f9197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cf52dee-04b4-482c-8de9-79a7283f0d6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65801f-ce38-45da-b6d0-773f5099f1a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2fe2a1d-9c74-4ed9-9a91-626a5a5e2359}" ma:internalName="TaxCatchAll" ma:showField="CatchAllData" ma:web="c865801f-ce38-45da-b6d0-773f5099f1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65801f-ce38-45da-b6d0-773f5099f1ab" xsi:nil="true"/>
    <lcf76f155ced4ddcb4097134ff3c332f xmlns="1fb2a323-ee2c-40f8-bc10-b1f6f91978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518BAA-6A23-4A55-8EC5-57C662B36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2a323-ee2c-40f8-bc10-b1f6f91978d2"/>
    <ds:schemaRef ds:uri="c865801f-ce38-45da-b6d0-773f5099f1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D6F43A-007A-4D1F-8E18-24466F884646}">
  <ds:schemaRefs>
    <ds:schemaRef ds:uri="http://schemas.microsoft.com/sharepoint/v3/contenttype/forms"/>
  </ds:schemaRefs>
</ds:datastoreItem>
</file>

<file path=customXml/itemProps3.xml><?xml version="1.0" encoding="utf-8"?>
<ds:datastoreItem xmlns:ds="http://schemas.openxmlformats.org/officeDocument/2006/customXml" ds:itemID="{8D51BE2B-0CBB-4081-AAC6-8B897155C838}">
  <ds:schemaRefs>
    <ds:schemaRef ds:uri="1fb2a323-ee2c-40f8-bc10-b1f6f91978d2"/>
    <ds:schemaRef ds:uri="http://schemas.microsoft.com/office/2006/metadata/properties"/>
    <ds:schemaRef ds:uri="http://purl.org/dc/dcmitype/"/>
    <ds:schemaRef ds:uri="http://schemas.microsoft.com/office/infopath/2007/PartnerControls"/>
    <ds:schemaRef ds:uri="http://purl.org/dc/elements/1.1/"/>
    <ds:schemaRef ds:uri="http://schemas.microsoft.com/office/2006/documentManagement/types"/>
    <ds:schemaRef ds:uri="c865801f-ce38-45da-b6d0-773f5099f1ab"/>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Bilotienė</dc:creator>
  <cp:keywords/>
  <dc:description/>
  <cp:lastModifiedBy>Jolanta Juodinyte</cp:lastModifiedBy>
  <cp:revision/>
  <cp:lastPrinted>2023-05-02T05:24:57Z</cp:lastPrinted>
  <dcterms:created xsi:type="dcterms:W3CDTF">2020-03-03T10:52:17Z</dcterms:created>
  <dcterms:modified xsi:type="dcterms:W3CDTF">2023-06-29T08:04:58Z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0x010100FD9690B83156D6439AB1776945609971</vt:lpwstr>
  </property>
  <property fmtid="{D5CDD505-2E9C-101B-9397-08002B2CF9AE}" pid="3" name="MediaServiceImageTags">
    <vt:lpwstr/>
  </property>
</Properties>
</file>